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'g05一般公共预算财政拨款支出决算表'!$A$1:$F$23</definedName>
    <definedName name="_xlnm.Print_Area" localSheetId="5">'g06一般公共预算财政拨款基本支出决算表'!$A$1:$I$39</definedName>
    <definedName name="_xlnm.Print_Area" localSheetId="7">'g08政府性基金预算财政拨款支出决算表'!$A$1:$I$16</definedName>
    <definedName name="_xlnm.Print_Area" localSheetId="6">'Z07“三公”经费公共预算财政拨款支出决算表'!$A$1:$L$8</definedName>
  </definedNames>
  <calcPr fullCalcOnLoad="1"/>
</workbook>
</file>

<file path=xl/sharedStrings.xml><?xml version="1.0" encoding="utf-8"?>
<sst xmlns="http://schemas.openxmlformats.org/spreadsheetml/2006/main" count="431" uniqueCount="250">
  <si>
    <t>收入支出决算总表</t>
  </si>
  <si>
    <t>公开01表</t>
  </si>
  <si>
    <t>部门：娄底市第一中学</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</si>
  <si>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</si>
  <si>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</si>
  <si>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</si>
  <si>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</si>
  <si>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</si>
  <si>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</si>
  <si>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</si>
  <si>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</si>
  <si>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</si>
  <si>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</si>
  <si>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</si>
  <si>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</si>
  <si>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</si>
  <si>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</si>
  <si>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</si>
  <si>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</si>
  <si>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</si>
  <si>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</si>
  <si>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</si>
  <si>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</si>
  <si>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</si>
  <si>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</si>
  <si>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</si>
  <si>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</si>
  <si>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</si>
  <si>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</si>
  <si>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</si>
  <si>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</si>
  <si>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</si>
  <si>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八、社会保障和就业支出</t>
  </si>
  <si>
    <t>19</t>
  </si>
  <si>
    <t>7</t>
  </si>
  <si>
    <t>十一、城乡社区支出</t>
  </si>
  <si>
    <t>20</t>
  </si>
  <si>
    <t>8</t>
  </si>
  <si>
    <t>二十一、其他支出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</si>
  <si>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</si>
  <si>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</si>
  <si>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</si>
  <si>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</si>
  <si>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</si>
  <si>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</si>
  <si>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</si>
  <si>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</si>
  <si>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</si>
  <si>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</si>
  <si>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</si>
  <si>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</si>
  <si>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</si>
  <si>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</si>
  <si>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</si>
  <si>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</si>
  <si>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</si>
  <si>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</si>
  <si>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</si>
  <si>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</si>
  <si>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</si>
  <si>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</si>
  <si>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</si>
  <si>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</si>
  <si>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</si>
  <si>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</si>
  <si>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</si>
  <si>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</si>
  <si>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</si>
  <si>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</si>
  <si>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</si>
  <si>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201</t>
  </si>
  <si>
    <t>一般公共服务支出</t>
  </si>
  <si>
    <t>20104</t>
  </si>
  <si>
    <t>发展与改革事务</t>
  </si>
  <si>
    <t>2010499</t>
  </si>
  <si>
    <t>其他发展与改革事务支出</t>
  </si>
  <si>
    <t>教育支出</t>
  </si>
  <si>
    <t>20502</t>
  </si>
  <si>
    <t>普通教育</t>
  </si>
  <si>
    <t>2050203</t>
  </si>
  <si>
    <t xml:space="preserve">  初中教育</t>
  </si>
  <si>
    <t>2050204</t>
  </si>
  <si>
    <t xml:space="preserve">  高中教育</t>
  </si>
  <si>
    <t>2050205</t>
  </si>
  <si>
    <t xml:space="preserve">  高等教育</t>
  </si>
  <si>
    <t>2050299</t>
  </si>
  <si>
    <t xml:space="preserve">  其他普通教育支出</t>
  </si>
  <si>
    <t>20509</t>
  </si>
  <si>
    <t>教育费附加安排的支出</t>
  </si>
  <si>
    <t>2050999</t>
  </si>
  <si>
    <t xml:space="preserve">  其他教育费附加安排的支出</t>
  </si>
  <si>
    <t>208</t>
  </si>
  <si>
    <t>社会保障和就业支出</t>
  </si>
  <si>
    <t>20810</t>
  </si>
  <si>
    <t>社会福利</t>
  </si>
  <si>
    <t>2081004</t>
  </si>
  <si>
    <t xml:space="preserve">  殡葬</t>
  </si>
  <si>
    <t>212</t>
  </si>
  <si>
    <t>城乡社区支出</t>
  </si>
  <si>
    <t>21213</t>
  </si>
  <si>
    <t>城市基础设施配套费及对应专项债务收入安排的支出</t>
  </si>
  <si>
    <t>2121399</t>
  </si>
  <si>
    <t xml:space="preserve">  其他城市基础设施配套费安排的支出</t>
  </si>
  <si>
    <t>229</t>
  </si>
  <si>
    <t>其他支出</t>
  </si>
  <si>
    <t>22960</t>
  </si>
  <si>
    <t>彩票公益金及对应专项债务收入安排的支出</t>
  </si>
  <si>
    <t>2296002</t>
  </si>
  <si>
    <t xml:space="preserve">  用于社会福利的彩票公益金支出</t>
  </si>
  <si>
    <t>注：本表反映部门本年度取得的各项收入情况。</t>
  </si>
  <si>
    <t>支出决算表</t>
  </si>
  <si>
    <t>公开03表</t>
  </si>
  <si>
    <t>部门：</t>
  </si>
  <si>
    <t>娄底市第一中学</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</si>
  <si>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</si>
  <si>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</si>
  <si>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</si>
  <si>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</si>
  <si>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</si>
  <si>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</si>
  <si>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</si>
  <si>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</si>
  <si>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</si>
  <si>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</si>
  <si>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</si>
  <si>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</si>
  <si>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</si>
  <si>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</si>
  <si>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</si>
  <si>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</si>
  <si>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</si>
  <si>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</si>
  <si>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</si>
  <si>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</si>
  <si>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</si>
  <si>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</si>
  <si>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</si>
  <si>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</si>
  <si>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 xml:space="preserve">  其他发展与改革事务支出</t>
  </si>
  <si>
    <t>205</t>
  </si>
  <si>
    <t>注：本表反映部门本年度一般公共预算财政拨款支出情况。</t>
  </si>
  <si>
    <t>一般公共预算财政拨款基本支出决算表</t>
  </si>
  <si>
    <t>公开06表</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</si>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</sst>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5">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2"/>
      <name val="黑体"/>
      <family val="3"/>
    </font>
    <font>
      <b/>
      <sz val="11"/>
      <name val="宋体"/>
      <family val="0"/>
    </font>
    <font>
      <b/>
      <sz val="15"/>
      <color indexed="62"/>
      <name val="宋体"/>
      <family val="0"/>
    </font>
    <font>
      <sz val="11"/>
      <color indexed="8"/>
      <name val="宋体"/>
      <family val="0"/>
    </font>
    <font>
      <b/>
      <sz val="18"/>
      <color indexed="62"/>
      <name val="宋体"/>
      <family val="0"/>
    </font>
    <font>
      <u val="single"/>
      <sz val="12"/>
      <color indexed="12"/>
      <name val="宋体"/>
      <family val="0"/>
    </font>
    <font>
      <sz val="11"/>
      <color indexed="10"/>
      <name val="宋体"/>
      <family val="0"/>
    </font>
    <font>
      <sz val="11"/>
      <color indexed="16"/>
      <name val="宋体"/>
      <family val="0"/>
    </font>
    <font>
      <b/>
      <sz val="11"/>
      <color indexed="62"/>
      <name val="宋体"/>
      <family val="0"/>
    </font>
    <font>
      <sz val="11"/>
      <color indexed="20"/>
      <name val="宋体"/>
      <family val="0"/>
    </font>
    <font>
      <b/>
      <sz val="11"/>
      <color indexed="53"/>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1"/>
      <color indexed="9"/>
      <name val="宋体"/>
      <family val="0"/>
    </font>
    <font>
      <b/>
      <sz val="13"/>
      <color indexed="62"/>
      <name val="宋体"/>
      <family val="0"/>
    </font>
    <font>
      <i/>
      <sz val="11"/>
      <color indexed="23"/>
      <name val="宋体"/>
      <family val="0"/>
    </font>
    <font>
      <u val="single"/>
      <sz val="11"/>
      <color indexed="20"/>
      <name val="宋体"/>
      <family val="0"/>
    </font>
    <font>
      <sz val="11"/>
      <color indexed="53"/>
      <name val="宋体"/>
      <family val="0"/>
    </font>
    <font>
      <b/>
      <sz val="11"/>
      <color indexed="8"/>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4" fillId="0" borderId="0" applyFont="0" applyFill="0" applyBorder="0" applyAlignment="0" applyProtection="0"/>
    <xf numFmtId="0" fontId="20" fillId="4" borderId="0" applyNumberFormat="0" applyBorder="0" applyAlignment="0" applyProtection="0"/>
    <xf numFmtId="41" fontId="14"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4" fillId="0" borderId="0" applyFont="0" applyFill="0" applyBorder="0" applyAlignment="0" applyProtection="0"/>
    <xf numFmtId="0" fontId="37" fillId="7" borderId="0" applyNumberFormat="0" applyBorder="0" applyAlignment="0" applyProtection="0"/>
    <xf numFmtId="0" fontId="16" fillId="0" borderId="0" applyNumberFormat="0" applyFill="0" applyBorder="0" applyAlignment="0" applyProtection="0"/>
    <xf numFmtId="0" fontId="20" fillId="4" borderId="0" applyNumberFormat="0" applyBorder="0" applyAlignment="0" applyProtection="0"/>
    <xf numFmtId="9" fontId="14" fillId="0" borderId="0" applyFont="0" applyFill="0" applyBorder="0" applyAlignment="0" applyProtection="0"/>
    <xf numFmtId="0" fontId="38"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20"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34" fillId="0" borderId="0">
      <alignment vertical="center"/>
      <protection/>
    </xf>
    <xf numFmtId="0" fontId="20"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25" fillId="34" borderId="0" applyNumberFormat="0" applyBorder="0" applyAlignment="0" applyProtection="0"/>
    <xf numFmtId="0" fontId="33" fillId="0" borderId="0">
      <alignment/>
      <protection/>
    </xf>
  </cellStyleXfs>
  <cellXfs count="256">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176" fontId="0" fillId="0" borderId="18" xfId="80" applyNumberFormat="1" applyFont="1" applyFill="1" applyBorder="1" applyAlignment="1">
      <alignment horizontal="right" vertical="center" wrapText="1"/>
      <protection/>
    </xf>
    <xf numFmtId="4" fontId="0" fillId="0" borderId="26" xfId="80" applyNumberFormat="1" applyFont="1" applyFill="1" applyBorder="1" applyAlignment="1">
      <alignment horizontal="center" vertical="center" wrapText="1"/>
      <protection/>
    </xf>
    <xf numFmtId="0" fontId="0" fillId="0" borderId="23" xfId="80" applyFont="1" applyBorder="1" applyAlignment="1">
      <alignment horizontal="left" vertical="center" wrapText="1"/>
      <protection/>
    </xf>
    <xf numFmtId="0" fontId="0" fillId="0" borderId="25" xfId="80" applyFont="1" applyBorder="1" applyAlignment="1">
      <alignment horizontal="left" vertical="center" wrapText="1"/>
      <protection/>
    </xf>
    <xf numFmtId="0" fontId="0" fillId="0" borderId="18" xfId="80" applyFont="1" applyFill="1" applyBorder="1" applyAlignment="1">
      <alignment vertical="center" wrapText="1"/>
      <protection/>
    </xf>
    <xf numFmtId="0" fontId="0" fillId="0" borderId="18" xfId="80" applyFont="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left" vertical="center" wrapText="1"/>
      <protection/>
    </xf>
    <xf numFmtId="0" fontId="0" fillId="0" borderId="31" xfId="80" applyFont="1" applyBorder="1" applyAlignment="1">
      <alignment horizontal="left" vertical="center" wrapText="1"/>
      <protection/>
    </xf>
    <xf numFmtId="0" fontId="0" fillId="0" borderId="32" xfId="80" applyFont="1" applyFill="1" applyBorder="1" applyAlignment="1">
      <alignment vertical="center" wrapText="1"/>
      <protection/>
    </xf>
    <xf numFmtId="0" fontId="0" fillId="0" borderId="32" xfId="80" applyFont="1" applyBorder="1" applyAlignment="1">
      <alignment vertical="center" wrapText="1"/>
      <protection/>
    </xf>
    <xf numFmtId="0" fontId="0" fillId="0" borderId="33"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45" xfId="80" applyFont="1" applyFill="1" applyBorder="1" applyAlignment="1">
      <alignment vertical="center" wrapText="1"/>
      <protection/>
    </xf>
    <xf numFmtId="0" fontId="5" fillId="0" borderId="32" xfId="80" applyFont="1" applyFill="1" applyBorder="1" applyAlignment="1">
      <alignment vertical="center" wrapText="1"/>
      <protection/>
    </xf>
    <xf numFmtId="0" fontId="0" fillId="0" borderId="46" xfId="80" applyFont="1" applyBorder="1" applyAlignment="1">
      <alignment horizontal="left" vertical="center" wrapText="1"/>
      <protection/>
    </xf>
    <xf numFmtId="0" fontId="0" fillId="0" borderId="46" xfId="80" applyFont="1" applyBorder="1" applyAlignment="1">
      <alignment horizontal="left" vertical="center"/>
      <protection/>
    </xf>
    <xf numFmtId="0" fontId="5" fillId="0" borderId="47" xfId="80" applyFont="1" applyFill="1" applyBorder="1" applyAlignment="1">
      <alignment horizontal="center" vertical="center" wrapText="1"/>
      <protection/>
    </xf>
    <xf numFmtId="0" fontId="5" fillId="0" borderId="48"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3"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2"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17" xfId="0" applyFont="1" applyFill="1" applyBorder="1" applyAlignment="1">
      <alignment horizontal="left" vertical="center"/>
    </xf>
    <xf numFmtId="0" fontId="52" fillId="0" borderId="18" xfId="0" applyFont="1" applyFill="1" applyBorder="1" applyAlignment="1">
      <alignment vertical="center"/>
    </xf>
    <xf numFmtId="0" fontId="52" fillId="0" borderId="18" xfId="0" applyFont="1" applyBorder="1" applyAlignment="1">
      <alignment vertical="center"/>
    </xf>
    <xf numFmtId="0" fontId="52" fillId="0" borderId="18" xfId="0" applyFont="1" applyFill="1" applyBorder="1" applyAlignment="1">
      <alignment horizontal="left" vertical="center"/>
    </xf>
    <xf numFmtId="0" fontId="52" fillId="0" borderId="17" xfId="0" applyFont="1" applyBorder="1" applyAlignment="1">
      <alignment vertical="center"/>
    </xf>
    <xf numFmtId="0" fontId="52" fillId="0" borderId="17" xfId="0" applyFont="1" applyBorder="1" applyAlignment="1">
      <alignment horizontal="center" vertical="center"/>
    </xf>
    <xf numFmtId="0" fontId="52" fillId="0" borderId="18" xfId="0" applyFont="1" applyBorder="1" applyAlignment="1">
      <alignment horizontal="center" vertical="center"/>
    </xf>
    <xf numFmtId="0" fontId="53" fillId="0" borderId="18" xfId="0" applyFont="1" applyBorder="1" applyAlignment="1">
      <alignment vertical="center"/>
    </xf>
    <xf numFmtId="0" fontId="52" fillId="0" borderId="45" xfId="0" applyFont="1" applyBorder="1" applyAlignment="1">
      <alignment horizontal="center" vertical="center"/>
    </xf>
    <xf numFmtId="0" fontId="52" fillId="0" borderId="32" xfId="0" applyFont="1" applyBorder="1" applyAlignment="1">
      <alignment horizontal="center" vertical="center"/>
    </xf>
    <xf numFmtId="0" fontId="52" fillId="0" borderId="32" xfId="0" applyFont="1" applyBorder="1" applyAlignment="1">
      <alignment vertical="center"/>
    </xf>
    <xf numFmtId="0" fontId="54"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2" fillId="0" borderId="49" xfId="0" applyFont="1" applyBorder="1" applyAlignment="1">
      <alignment horizontal="center" vertical="center" wrapText="1"/>
    </xf>
    <xf numFmtId="0" fontId="52" fillId="0" borderId="37" xfId="0" applyFont="1" applyBorder="1" applyAlignment="1">
      <alignment vertical="center"/>
    </xf>
    <xf numFmtId="0" fontId="53" fillId="0" borderId="38" xfId="0" applyFont="1" applyBorder="1" applyAlignment="1">
      <alignment vertical="center"/>
    </xf>
    <xf numFmtId="0" fontId="0" fillId="0" borderId="47" xfId="80" applyFont="1" applyFill="1" applyBorder="1" applyAlignment="1">
      <alignment horizontal="center" vertical="center" wrapText="1"/>
      <protection/>
    </xf>
    <xf numFmtId="177" fontId="0" fillId="0" borderId="18" xfId="0" applyNumberFormat="1" applyFill="1" applyBorder="1" applyAlignment="1">
      <alignment horizontal="right" vertical="center"/>
    </xf>
    <xf numFmtId="49" fontId="0" fillId="35" borderId="23" xfId="0" applyNumberFormat="1" applyFont="1" applyFill="1" applyBorder="1" applyAlignment="1">
      <alignment horizontal="left" vertical="center"/>
    </xf>
    <xf numFmtId="49" fontId="0" fillId="35" borderId="25" xfId="0" applyNumberFormat="1" applyFont="1" applyFill="1" applyBorder="1" applyAlignment="1">
      <alignment horizontal="left" vertical="center"/>
    </xf>
    <xf numFmtId="177" fontId="0" fillId="0" borderId="18" xfId="0" applyNumberFormat="1" applyFill="1" applyBorder="1" applyAlignment="1">
      <alignment horizontal="left" vertical="center"/>
    </xf>
    <xf numFmtId="49" fontId="0" fillId="35" borderId="17" xfId="0" applyNumberFormat="1" applyFont="1" applyFill="1" applyBorder="1" applyAlignment="1">
      <alignment horizontal="left" vertical="center"/>
    </xf>
    <xf numFmtId="49" fontId="0" fillId="35" borderId="18" xfId="0" applyNumberFormat="1" applyFill="1" applyBorder="1" applyAlignment="1">
      <alignment horizontal="left" vertical="center"/>
    </xf>
    <xf numFmtId="49" fontId="0" fillId="35" borderId="23" xfId="0" applyNumberFormat="1" applyFont="1" applyFill="1" applyBorder="1" applyAlignment="1">
      <alignment horizontal="left" vertical="center"/>
    </xf>
    <xf numFmtId="49" fontId="0" fillId="35" borderId="25" xfId="0" applyNumberFormat="1" applyFill="1" applyBorder="1" applyAlignment="1">
      <alignment horizontal="lef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9"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177" fontId="5" fillId="0" borderId="18" xfId="15" applyNumberFormat="1" applyFont="1" applyFill="1" applyBorder="1" applyAlignment="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177" fontId="0" fillId="0" borderId="18" xfId="15" applyNumberFormat="1" applyFont="1" applyFill="1" applyBorder="1" applyAlignment="1">
      <alignment horizontal="left" vertical="center"/>
      <protection/>
    </xf>
    <xf numFmtId="177" fontId="5" fillId="0" borderId="18" xfId="15" applyNumberFormat="1" applyFont="1" applyFill="1" applyBorder="1" applyAlignment="1">
      <alignment horizontal="left" vertical="center"/>
      <protection/>
    </xf>
    <xf numFmtId="177" fontId="5" fillId="0" borderId="26" xfId="15" applyNumberFormat="1" applyFont="1" applyFill="1" applyBorder="1" applyAlignment="1">
      <alignment horizontal="left" vertical="center"/>
      <protection/>
    </xf>
    <xf numFmtId="177" fontId="5" fillId="0" borderId="50" xfId="15" applyNumberFormat="1" applyFont="1" applyFill="1" applyBorder="1" applyAlignment="1">
      <alignment horizontal="right" vertical="center"/>
      <protection/>
    </xf>
    <xf numFmtId="177" fontId="12" fillId="0" borderId="17" xfId="15" applyNumberFormat="1" applyFont="1" applyFill="1" applyBorder="1" applyAlignment="1">
      <alignment horizontal="center" vertical="center"/>
      <protection/>
    </xf>
    <xf numFmtId="177" fontId="12" fillId="0" borderId="26" xfId="15" applyNumberFormat="1" applyFont="1" applyFill="1" applyBorder="1" applyAlignment="1">
      <alignment horizontal="center" vertical="center"/>
      <protection/>
    </xf>
    <xf numFmtId="177" fontId="12" fillId="0" borderId="50"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177" fontId="5" fillId="0" borderId="50" xfId="15" applyNumberFormat="1" applyFont="1" applyFill="1" applyBorder="1" applyAlignment="1">
      <alignment vertical="center"/>
      <protection/>
    </xf>
    <xf numFmtId="177" fontId="5" fillId="0" borderId="51" xfId="15" applyNumberFormat="1" applyFont="1" applyFill="1" applyBorder="1" applyAlignment="1">
      <alignment horizontal="center" vertical="center"/>
      <protection/>
    </xf>
    <xf numFmtId="177" fontId="5" fillId="0" borderId="42" xfId="15" applyNumberFormat="1" applyFont="1" applyFill="1" applyBorder="1" applyAlignment="1">
      <alignment horizontal="right" vertical="center"/>
      <protection/>
    </xf>
    <xf numFmtId="177" fontId="5" fillId="0" borderId="52" xfId="15" applyNumberFormat="1" applyFont="1" applyFill="1" applyBorder="1" applyAlignment="1">
      <alignment horizontal="left" vertical="center"/>
      <protection/>
    </xf>
    <xf numFmtId="177" fontId="5" fillId="0" borderId="53" xfId="15" applyNumberFormat="1" applyFont="1" applyFill="1" applyBorder="1" applyAlignment="1">
      <alignment vertical="center"/>
      <protection/>
    </xf>
    <xf numFmtId="177" fontId="12" fillId="35" borderId="30" xfId="15" applyNumberFormat="1" applyFont="1" applyFill="1" applyBorder="1" applyAlignment="1">
      <alignment horizontal="center" vertical="center"/>
      <protection/>
    </xf>
    <xf numFmtId="177" fontId="5" fillId="35" borderId="32" xfId="15" applyNumberFormat="1" applyFont="1" applyFill="1" applyBorder="1" applyAlignment="1">
      <alignment horizontal="center" vertical="center"/>
      <protection/>
    </xf>
    <xf numFmtId="177" fontId="5" fillId="0" borderId="32" xfId="15" applyNumberFormat="1" applyFont="1" applyFill="1" applyBorder="1" applyAlignment="1">
      <alignment horizontal="right" vertical="center"/>
      <protection/>
    </xf>
    <xf numFmtId="177" fontId="12" fillId="35" borderId="33" xfId="15" applyNumberFormat="1" applyFont="1" applyFill="1" applyBorder="1" applyAlignment="1">
      <alignment horizontal="center" vertical="center"/>
      <protection/>
    </xf>
    <xf numFmtId="0" fontId="5" fillId="35" borderId="32" xfId="15" applyNumberFormat="1" applyFont="1" applyFill="1" applyBorder="1" applyAlignment="1">
      <alignment horizontal="center" vertical="center"/>
      <protection/>
    </xf>
    <xf numFmtId="0" fontId="5" fillId="35" borderId="38" xfId="15" applyNumberFormat="1" applyFont="1" applyFill="1" applyBorder="1" applyAlignment="1">
      <alignment horizontal="center"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0" fillId="35" borderId="0" xfId="0" applyFill="1" applyAlignment="1">
      <alignmen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51" xfId="0" applyNumberFormat="1" applyFont="1" applyFill="1" applyBorder="1" applyAlignment="1">
      <alignment horizontal="center" vertical="center" wrapText="1"/>
    </xf>
    <xf numFmtId="177" fontId="0" fillId="35" borderId="54"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0" fillId="35" borderId="27" xfId="0" applyNumberFormat="1" applyFill="1" applyBorder="1" applyAlignment="1">
      <alignment horizontal="center" vertical="center"/>
    </xf>
    <xf numFmtId="177" fontId="0" fillId="35" borderId="28" xfId="0" applyNumberFormat="1" applyFill="1" applyBorder="1" applyAlignment="1">
      <alignment horizontal="center" vertical="center"/>
    </xf>
    <xf numFmtId="177" fontId="0" fillId="35" borderId="29" xfId="0" applyNumberFormat="1" applyFill="1" applyBorder="1" applyAlignment="1">
      <alignment horizontal="center" vertical="center"/>
    </xf>
    <xf numFmtId="177" fontId="0" fillId="0" borderId="18" xfId="0" applyNumberFormat="1" applyFill="1" applyBorder="1" applyAlignment="1">
      <alignment vertical="center"/>
    </xf>
    <xf numFmtId="0" fontId="0" fillId="0" borderId="0" xfId="0" applyAlignment="1">
      <alignment horizontal="left" vertical="center"/>
    </xf>
    <xf numFmtId="49" fontId="0" fillId="35" borderId="25" xfId="0" applyNumberFormat="1" applyFill="1" applyBorder="1" applyAlignment="1">
      <alignment horizontal="left" vertical="center"/>
    </xf>
    <xf numFmtId="49" fontId="0" fillId="35" borderId="23" xfId="0" applyNumberFormat="1" applyFont="1" applyFill="1" applyBorder="1" applyAlignment="1">
      <alignment horizontal="left" vertical="center"/>
    </xf>
    <xf numFmtId="49" fontId="0" fillId="35" borderId="25" xfId="0" applyNumberFormat="1" applyFont="1" applyFill="1" applyBorder="1" applyAlignment="1">
      <alignment horizontal="left" vertical="center"/>
    </xf>
    <xf numFmtId="0" fontId="0" fillId="0" borderId="0" xfId="0" applyAlignment="1">
      <alignment vertical="center"/>
    </xf>
    <xf numFmtId="0" fontId="0" fillId="0" borderId="46" xfId="0" applyBorder="1" applyAlignment="1">
      <alignment horizontal="left" vertical="center" wrapText="1"/>
    </xf>
    <xf numFmtId="0" fontId="0" fillId="0" borderId="46" xfId="0" applyFont="1" applyBorder="1" applyAlignment="1">
      <alignment horizontal="lef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4" fontId="0" fillId="0" borderId="18" xfId="0" applyNumberFormat="1" applyBorder="1" applyAlignment="1">
      <alignment horizontal="right" vertical="center"/>
    </xf>
    <xf numFmtId="177" fontId="0" fillId="0" borderId="0" xfId="0" applyNumberFormat="1" applyAlignment="1">
      <alignment horizontal="righ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0" fillId="35" borderId="37" xfId="15" applyNumberFormat="1" applyFont="1" applyFill="1" applyBorder="1" applyAlignment="1">
      <alignment horizontal="center" vertical="center"/>
      <protection/>
    </xf>
    <xf numFmtId="177" fontId="5" fillId="0" borderId="51" xfId="15" applyNumberFormat="1" applyFont="1" applyFill="1" applyBorder="1" applyAlignment="1">
      <alignment horizontal="left" vertical="center"/>
      <protection/>
    </xf>
    <xf numFmtId="177" fontId="5" fillId="0" borderId="38" xfId="15" applyNumberFormat="1" applyFont="1" applyFill="1" applyBorder="1" applyAlignment="1">
      <alignment horizontal="right" vertical="center"/>
      <protection/>
    </xf>
    <xf numFmtId="0" fontId="0" fillId="0" borderId="46" xfId="15" applyFont="1" applyBorder="1" applyAlignment="1">
      <alignment horizontal="left" vertical="center" wrapText="1"/>
      <protection/>
    </xf>
    <xf numFmtId="0" fontId="0" fillId="0" borderId="46" xfId="15" applyFont="1" applyBorder="1" applyAlignment="1">
      <alignment horizontal="lef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2" fillId="0" borderId="17" xfId="15" applyNumberFormat="1" applyFont="1" applyFill="1" applyBorder="1" applyAlignment="1" quotePrefix="1">
      <alignment horizontal="center" vertical="center"/>
      <protection/>
    </xf>
    <xf numFmtId="177" fontId="12" fillId="0" borderId="26" xfId="15" applyNumberFormat="1" applyFont="1" applyFill="1" applyBorder="1" applyAlignment="1" quotePrefix="1">
      <alignment horizontal="center" vertical="center"/>
      <protection/>
    </xf>
    <xf numFmtId="177" fontId="12" fillId="35" borderId="30" xfId="15" applyNumberFormat="1" applyFont="1" applyFill="1" applyBorder="1" applyAlignment="1" quotePrefix="1">
      <alignment horizontal="center" vertical="center"/>
      <protection/>
    </xf>
    <xf numFmtId="177" fontId="5" fillId="35" borderId="32" xfId="15" applyNumberFormat="1" applyFont="1" applyFill="1" applyBorder="1" applyAlignment="1" quotePrefix="1">
      <alignment horizontal="center" vertical="center"/>
      <protection/>
    </xf>
    <xf numFmtId="177" fontId="12" fillId="35" borderId="33"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0" fillId="35" borderId="27" xfId="0" applyNumberForma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workbookViewId="0" topLeftCell="A1">
      <selection activeCell="A18" sqref="A18"/>
    </sheetView>
  </sheetViews>
  <sheetFormatPr defaultColWidth="9.00390625" defaultRowHeight="14.25"/>
  <cols>
    <col min="1" max="1" width="44.50390625" style="119" customWidth="1"/>
    <col min="2" max="2" width="4.00390625" style="119" customWidth="1"/>
    <col min="3" max="3" width="15.625" style="119" customWidth="1"/>
    <col min="4" max="4" width="50.625" style="119" customWidth="1"/>
    <col min="5" max="5" width="3.50390625" style="119" customWidth="1"/>
    <col min="6" max="6" width="15.625" style="119" customWidth="1"/>
    <col min="7" max="8" width="9.00390625" style="120" customWidth="1"/>
    <col min="9" max="16384" width="9.00390625" style="119" customWidth="1"/>
  </cols>
  <sheetData>
    <row r="1" ht="14.25">
      <c r="A1" s="121"/>
    </row>
    <row r="2" spans="1:8" s="117" customFormat="1" ht="18" customHeight="1">
      <c r="A2" s="122" t="s">
        <v>0</v>
      </c>
      <c r="B2" s="122"/>
      <c r="C2" s="122"/>
      <c r="D2" s="122"/>
      <c r="E2" s="122"/>
      <c r="F2" s="122"/>
      <c r="G2" s="166"/>
      <c r="H2" s="166"/>
    </row>
    <row r="3" spans="1:6" ht="9.75" customHeight="1">
      <c r="A3" s="123"/>
      <c r="B3" s="123"/>
      <c r="C3" s="123"/>
      <c r="D3" s="123"/>
      <c r="E3" s="123"/>
      <c r="F3" s="47" t="s">
        <v>1</v>
      </c>
    </row>
    <row r="4" spans="1:6" ht="15" customHeight="1">
      <c r="A4" s="8" t="s">
        <v>2</v>
      </c>
      <c r="B4" s="123"/>
      <c r="C4" s="123"/>
      <c r="D4" s="123"/>
      <c r="E4" s="123"/>
      <c r="F4" s="47" t="s">
        <v>3</v>
      </c>
    </row>
    <row r="5" spans="1:8" s="118" customFormat="1" ht="21.75" customHeight="1">
      <c r="A5" s="230" t="s">
        <v>4</v>
      </c>
      <c r="B5" s="125"/>
      <c r="C5" s="125"/>
      <c r="D5" s="231" t="s">
        <v>5</v>
      </c>
      <c r="E5" s="125"/>
      <c r="F5" s="127"/>
      <c r="G5" s="167"/>
      <c r="H5" s="167"/>
    </row>
    <row r="6" spans="1:8" s="118" customFormat="1" ht="21.75" customHeight="1">
      <c r="A6" s="232" t="s">
        <v>6</v>
      </c>
      <c r="B6" s="233" t="s">
        <v>7</v>
      </c>
      <c r="C6" s="130" t="s">
        <v>8</v>
      </c>
      <c r="D6" s="234" t="s">
        <v>6</v>
      </c>
      <c r="E6" s="233" t="s">
        <v>7</v>
      </c>
      <c r="F6" s="225" t="s">
        <v>8</v>
      </c>
      <c r="G6" s="167"/>
      <c r="H6" s="167"/>
    </row>
    <row r="7" spans="1:8" s="118" customFormat="1" ht="21.75" customHeight="1">
      <c r="A7" s="232" t="s">
        <v>9</v>
      </c>
      <c r="B7" s="130"/>
      <c r="C7" s="234" t="s">
        <v>10</v>
      </c>
      <c r="D7" s="234" t="s">
        <v>9</v>
      </c>
      <c r="E7" s="130"/>
      <c r="F7" s="235" t="s">
        <v>11</v>
      </c>
      <c r="G7" s="167"/>
      <c r="H7" s="167"/>
    </row>
    <row r="8" spans="1:8" s="118" customFormat="1" ht="21.75" customHeight="1">
      <c r="A8" s="236" t="s">
        <v>12</v>
      </c>
      <c r="B8" s="237" t="s">
        <v>10</v>
      </c>
      <c r="C8" s="137">
        <v>8261.9</v>
      </c>
      <c r="D8" s="238" t="s">
        <v>13</v>
      </c>
      <c r="E8" s="237" t="s">
        <v>14</v>
      </c>
      <c r="F8" s="141">
        <v>10</v>
      </c>
      <c r="G8" s="167"/>
      <c r="H8" s="167"/>
    </row>
    <row r="9" spans="1:8" s="118" customFormat="1" ht="21.75" customHeight="1">
      <c r="A9" s="142" t="s">
        <v>15</v>
      </c>
      <c r="B9" s="237" t="s">
        <v>11</v>
      </c>
      <c r="C9" s="137"/>
      <c r="D9" s="238" t="s">
        <v>16</v>
      </c>
      <c r="E9" s="237" t="s">
        <v>17</v>
      </c>
      <c r="F9" s="141"/>
      <c r="G9" s="167"/>
      <c r="H9" s="167"/>
    </row>
    <row r="10" spans="1:8" s="118" customFormat="1" ht="21.75" customHeight="1">
      <c r="A10" s="142" t="s">
        <v>18</v>
      </c>
      <c r="B10" s="237" t="s">
        <v>19</v>
      </c>
      <c r="C10" s="137">
        <v>1482.29</v>
      </c>
      <c r="D10" s="238" t="s">
        <v>20</v>
      </c>
      <c r="E10" s="237" t="s">
        <v>21</v>
      </c>
      <c r="F10" s="141"/>
      <c r="G10" s="167"/>
      <c r="H10" s="167"/>
    </row>
    <row r="11" spans="1:8" s="118" customFormat="1" ht="21.75" customHeight="1">
      <c r="A11" s="142" t="s">
        <v>22</v>
      </c>
      <c r="B11" s="237" t="s">
        <v>23</v>
      </c>
      <c r="C11" s="137"/>
      <c r="D11" s="238" t="s">
        <v>24</v>
      </c>
      <c r="E11" s="237" t="s">
        <v>25</v>
      </c>
      <c r="F11" s="141"/>
      <c r="G11" s="167"/>
      <c r="H11" s="167"/>
    </row>
    <row r="12" spans="1:8" s="118" customFormat="1" ht="21.75" customHeight="1">
      <c r="A12" s="142" t="s">
        <v>26</v>
      </c>
      <c r="B12" s="237" t="s">
        <v>27</v>
      </c>
      <c r="C12" s="137"/>
      <c r="D12" s="238" t="s">
        <v>28</v>
      </c>
      <c r="E12" s="237" t="s">
        <v>29</v>
      </c>
      <c r="F12" s="141">
        <v>9455.99</v>
      </c>
      <c r="G12" s="167"/>
      <c r="H12" s="167"/>
    </row>
    <row r="13" spans="1:8" s="118" customFormat="1" ht="21.75" customHeight="1">
      <c r="A13" s="142" t="s">
        <v>30</v>
      </c>
      <c r="B13" s="237" t="s">
        <v>31</v>
      </c>
      <c r="C13" s="137"/>
      <c r="D13" s="138" t="s">
        <v>32</v>
      </c>
      <c r="E13" s="237" t="s">
        <v>33</v>
      </c>
      <c r="F13" s="141">
        <v>8.2</v>
      </c>
      <c r="G13" s="167"/>
      <c r="H13" s="167"/>
    </row>
    <row r="14" spans="1:8" s="118" customFormat="1" ht="21.75" customHeight="1">
      <c r="A14" s="142"/>
      <c r="B14" s="237" t="s">
        <v>34</v>
      </c>
      <c r="C14" s="137"/>
      <c r="D14" s="143" t="s">
        <v>35</v>
      </c>
      <c r="E14" s="237" t="s">
        <v>36</v>
      </c>
      <c r="F14" s="141">
        <v>250</v>
      </c>
      <c r="G14" s="167"/>
      <c r="H14" s="167"/>
    </row>
    <row r="15" spans="1:8" s="118" customFormat="1" ht="21.75" customHeight="1">
      <c r="A15" s="135"/>
      <c r="B15" s="237" t="s">
        <v>37</v>
      </c>
      <c r="C15" s="144"/>
      <c r="D15" s="145" t="s">
        <v>38</v>
      </c>
      <c r="E15" s="237" t="s">
        <v>39</v>
      </c>
      <c r="F15" s="146">
        <v>20</v>
      </c>
      <c r="G15" s="167"/>
      <c r="H15" s="167"/>
    </row>
    <row r="16" spans="1:8" s="118" customFormat="1" ht="21.75" customHeight="1">
      <c r="A16" s="239" t="s">
        <v>40</v>
      </c>
      <c r="B16" s="237" t="s">
        <v>41</v>
      </c>
      <c r="C16" s="137"/>
      <c r="D16" s="240" t="s">
        <v>42</v>
      </c>
      <c r="E16" s="237" t="s">
        <v>43</v>
      </c>
      <c r="F16" s="149"/>
      <c r="G16" s="167"/>
      <c r="H16" s="167"/>
    </row>
    <row r="17" spans="1:8" s="118" customFormat="1" ht="21.75" customHeight="1">
      <c r="A17" s="135" t="s">
        <v>44</v>
      </c>
      <c r="B17" s="237" t="s">
        <v>45</v>
      </c>
      <c r="C17" s="137"/>
      <c r="D17" s="145" t="s">
        <v>46</v>
      </c>
      <c r="E17" s="237" t="s">
        <v>47</v>
      </c>
      <c r="F17" s="152"/>
      <c r="G17" s="167"/>
      <c r="H17" s="167"/>
    </row>
    <row r="18" spans="1:8" s="118" customFormat="1" ht="21.75" customHeight="1">
      <c r="A18" s="135" t="s">
        <v>48</v>
      </c>
      <c r="B18" s="237" t="s">
        <v>49</v>
      </c>
      <c r="C18" s="137"/>
      <c r="D18" s="145" t="s">
        <v>50</v>
      </c>
      <c r="E18" s="237" t="s">
        <v>51</v>
      </c>
      <c r="F18" s="152"/>
      <c r="G18" s="167"/>
      <c r="H18" s="167"/>
    </row>
    <row r="19" spans="1:8" s="118" customFormat="1" ht="21.75" customHeight="1">
      <c r="A19" s="226"/>
      <c r="B19" s="237" t="s">
        <v>52</v>
      </c>
      <c r="C19" s="154"/>
      <c r="D19" s="155"/>
      <c r="E19" s="237" t="s">
        <v>53</v>
      </c>
      <c r="F19" s="156"/>
      <c r="G19" s="167"/>
      <c r="H19" s="167"/>
    </row>
    <row r="20" spans="1:6" ht="21.75" customHeight="1">
      <c r="A20" s="241" t="s">
        <v>54</v>
      </c>
      <c r="B20" s="242" t="s">
        <v>55</v>
      </c>
      <c r="C20" s="159">
        <f>SUM(C8:C19)</f>
        <v>9744.189999999999</v>
      </c>
      <c r="D20" s="243" t="s">
        <v>54</v>
      </c>
      <c r="E20" s="242" t="s">
        <v>56</v>
      </c>
      <c r="F20" s="227">
        <f>SUM(F8:F19)</f>
        <v>9744.19</v>
      </c>
    </row>
    <row r="21" spans="1:6" ht="29.25" customHeight="1">
      <c r="A21" s="228" t="s">
        <v>57</v>
      </c>
      <c r="B21" s="229"/>
      <c r="C21" s="229"/>
      <c r="D21" s="229"/>
      <c r="E21" s="229"/>
      <c r="F21" s="229"/>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9"/>
  <sheetViews>
    <sheetView zoomScaleSheetLayoutView="160" workbookViewId="0" topLeftCell="A4">
      <selection activeCell="D8" sqref="D8:D28"/>
    </sheetView>
  </sheetViews>
  <sheetFormatPr defaultColWidth="9.00390625" defaultRowHeight="14.25"/>
  <cols>
    <col min="1" max="2" width="4.625" style="171" customWidth="1"/>
    <col min="3" max="3" width="48.375" style="171" customWidth="1"/>
    <col min="4" max="10" width="13.625" style="171" customWidth="1"/>
    <col min="11" max="16384" width="9.00390625" style="171" customWidth="1"/>
  </cols>
  <sheetData>
    <row r="1" spans="1:10" s="168" customFormat="1" ht="21.75">
      <c r="A1" s="172" t="s">
        <v>58</v>
      </c>
      <c r="B1" s="172"/>
      <c r="C1" s="172"/>
      <c r="D1" s="172"/>
      <c r="E1" s="172"/>
      <c r="F1" s="172"/>
      <c r="G1" s="172"/>
      <c r="H1" s="172"/>
      <c r="I1" s="172"/>
      <c r="J1" s="172"/>
    </row>
    <row r="2" spans="1:10" ht="14.25">
      <c r="A2" s="173"/>
      <c r="B2" s="173"/>
      <c r="C2" s="173"/>
      <c r="D2" s="173"/>
      <c r="E2" s="173"/>
      <c r="F2" s="173"/>
      <c r="G2" s="173"/>
      <c r="H2" s="173"/>
      <c r="I2" s="173"/>
      <c r="J2" s="47" t="s">
        <v>59</v>
      </c>
    </row>
    <row r="3" spans="1:10" ht="15">
      <c r="A3" s="8" t="s">
        <v>2</v>
      </c>
      <c r="B3" s="173"/>
      <c r="C3" s="173"/>
      <c r="D3" s="173"/>
      <c r="E3" s="173"/>
      <c r="F3" s="175"/>
      <c r="G3" s="173"/>
      <c r="H3" s="173"/>
      <c r="I3" s="173"/>
      <c r="J3" s="47" t="s">
        <v>3</v>
      </c>
    </row>
    <row r="4" spans="1:11" s="169" customFormat="1" ht="22.5" customHeight="1">
      <c r="A4" s="244" t="s">
        <v>6</v>
      </c>
      <c r="B4" s="177"/>
      <c r="C4" s="177"/>
      <c r="D4" s="245" t="s">
        <v>40</v>
      </c>
      <c r="E4" s="246" t="s">
        <v>60</v>
      </c>
      <c r="F4" s="245" t="s">
        <v>61</v>
      </c>
      <c r="G4" s="245" t="s">
        <v>62</v>
      </c>
      <c r="H4" s="245" t="s">
        <v>63</v>
      </c>
      <c r="I4" s="245" t="s">
        <v>64</v>
      </c>
      <c r="J4" s="247" t="s">
        <v>65</v>
      </c>
      <c r="K4" s="205"/>
    </row>
    <row r="5" spans="1:11" s="169" customFormat="1" ht="22.5" customHeight="1">
      <c r="A5" s="180" t="s">
        <v>66</v>
      </c>
      <c r="B5" s="181"/>
      <c r="C5" s="248" t="s">
        <v>67</v>
      </c>
      <c r="D5" s="183"/>
      <c r="E5" s="213"/>
      <c r="F5" s="183"/>
      <c r="G5" s="183"/>
      <c r="H5" s="183"/>
      <c r="I5" s="183"/>
      <c r="J5" s="222"/>
      <c r="K5" s="205"/>
    </row>
    <row r="6" spans="1:11" s="169" customFormat="1" ht="22.5" customHeight="1">
      <c r="A6" s="185"/>
      <c r="B6" s="186"/>
      <c r="C6" s="187"/>
      <c r="D6" s="187"/>
      <c r="E6" s="214"/>
      <c r="F6" s="187"/>
      <c r="G6" s="187"/>
      <c r="H6" s="187"/>
      <c r="I6" s="187"/>
      <c r="J6" s="223"/>
      <c r="K6" s="205"/>
    </row>
    <row r="7" spans="1:11" ht="22.5" customHeight="1">
      <c r="A7" s="249" t="s">
        <v>68</v>
      </c>
      <c r="B7" s="216"/>
      <c r="C7" s="217"/>
      <c r="D7" s="250" t="s">
        <v>10</v>
      </c>
      <c r="E7" s="250" t="s">
        <v>11</v>
      </c>
      <c r="F7" s="250" t="s">
        <v>19</v>
      </c>
      <c r="G7" s="250" t="s">
        <v>23</v>
      </c>
      <c r="H7" s="250" t="s">
        <v>27</v>
      </c>
      <c r="I7" s="250" t="s">
        <v>31</v>
      </c>
      <c r="J7" s="224" t="s">
        <v>34</v>
      </c>
      <c r="K7" s="211"/>
    </row>
    <row r="8" spans="1:11" ht="22.5" customHeight="1">
      <c r="A8" s="251" t="s">
        <v>69</v>
      </c>
      <c r="B8" s="194"/>
      <c r="C8" s="195"/>
      <c r="D8" s="219">
        <f>E8+G8</f>
        <v>9744.189999999999</v>
      </c>
      <c r="E8" s="107">
        <v>8261.9</v>
      </c>
      <c r="F8" s="107"/>
      <c r="G8" s="107">
        <v>1482.29</v>
      </c>
      <c r="H8" s="107"/>
      <c r="I8" s="107"/>
      <c r="J8" s="210"/>
      <c r="K8" s="211"/>
    </row>
    <row r="9" spans="1:11" ht="22.5" customHeight="1">
      <c r="A9" s="108" t="s">
        <v>70</v>
      </c>
      <c r="B9" s="109"/>
      <c r="C9" s="110" t="s">
        <v>71</v>
      </c>
      <c r="D9" s="219">
        <f aca="true" t="shared" si="0" ref="D9:D28">E9+G9</f>
        <v>10</v>
      </c>
      <c r="E9" s="107">
        <v>10</v>
      </c>
      <c r="F9" s="107"/>
      <c r="G9" s="107"/>
      <c r="H9" s="107"/>
      <c r="I9" s="107"/>
      <c r="J9" s="210"/>
      <c r="K9" s="211"/>
    </row>
    <row r="10" spans="1:11" ht="22.5" customHeight="1">
      <c r="A10" s="111" t="s">
        <v>72</v>
      </c>
      <c r="B10" s="112"/>
      <c r="C10" s="110" t="s">
        <v>73</v>
      </c>
      <c r="D10" s="219">
        <f t="shared" si="0"/>
        <v>10</v>
      </c>
      <c r="E10" s="107">
        <v>10</v>
      </c>
      <c r="F10" s="107"/>
      <c r="G10" s="107"/>
      <c r="H10" s="107"/>
      <c r="I10" s="107"/>
      <c r="J10" s="210"/>
      <c r="K10" s="211"/>
    </row>
    <row r="11" spans="1:11" ht="22.5" customHeight="1">
      <c r="A11" s="113" t="s">
        <v>74</v>
      </c>
      <c r="B11" s="114"/>
      <c r="C11" s="110" t="s">
        <v>75</v>
      </c>
      <c r="D11" s="219">
        <f t="shared" si="0"/>
        <v>10</v>
      </c>
      <c r="E11" s="107">
        <v>10</v>
      </c>
      <c r="F11" s="107"/>
      <c r="G11" s="107"/>
      <c r="H11" s="107"/>
      <c r="I11" s="107"/>
      <c r="J11" s="210"/>
      <c r="K11" s="211"/>
    </row>
    <row r="12" spans="1:11" ht="22.5" customHeight="1">
      <c r="A12" s="197">
        <v>205</v>
      </c>
      <c r="B12" s="114"/>
      <c r="C12" s="110" t="s">
        <v>76</v>
      </c>
      <c r="D12" s="219">
        <f t="shared" si="0"/>
        <v>9455.99</v>
      </c>
      <c r="E12" s="107">
        <v>7973.7</v>
      </c>
      <c r="F12" s="107"/>
      <c r="G12" s="107">
        <v>1482.29</v>
      </c>
      <c r="H12" s="107"/>
      <c r="I12" s="107"/>
      <c r="J12" s="210"/>
      <c r="K12" s="211"/>
    </row>
    <row r="13" spans="1:11" ht="22.5" customHeight="1">
      <c r="A13" s="113" t="s">
        <v>77</v>
      </c>
      <c r="B13" s="114"/>
      <c r="C13" s="110" t="s">
        <v>78</v>
      </c>
      <c r="D13" s="219">
        <f t="shared" si="0"/>
        <v>6862.5</v>
      </c>
      <c r="E13" s="107">
        <v>6862.5</v>
      </c>
      <c r="F13" s="107"/>
      <c r="G13" s="107"/>
      <c r="H13" s="107"/>
      <c r="I13" s="107"/>
      <c r="J13" s="210"/>
      <c r="K13" s="211"/>
    </row>
    <row r="14" spans="1:11" ht="22.5" customHeight="1">
      <c r="A14" s="113" t="s">
        <v>79</v>
      </c>
      <c r="B14" s="114"/>
      <c r="C14" s="110" t="s">
        <v>80</v>
      </c>
      <c r="D14" s="219">
        <f t="shared" si="0"/>
        <v>8077.29</v>
      </c>
      <c r="E14" s="107">
        <v>6595</v>
      </c>
      <c r="F14" s="107"/>
      <c r="G14" s="107">
        <v>1482.29</v>
      </c>
      <c r="H14" s="107"/>
      <c r="I14" s="107"/>
      <c r="J14" s="210"/>
      <c r="K14" s="211"/>
    </row>
    <row r="15" spans="1:11" ht="22.5" customHeight="1">
      <c r="A15" s="113" t="s">
        <v>81</v>
      </c>
      <c r="B15" s="112"/>
      <c r="C15" s="110" t="s">
        <v>82</v>
      </c>
      <c r="D15" s="219">
        <f t="shared" si="0"/>
        <v>99.96</v>
      </c>
      <c r="E15" s="107">
        <v>99.96</v>
      </c>
      <c r="F15" s="107"/>
      <c r="G15" s="107"/>
      <c r="H15" s="107"/>
      <c r="I15" s="107"/>
      <c r="J15" s="210"/>
      <c r="K15" s="211"/>
    </row>
    <row r="16" spans="1:11" ht="22.5" customHeight="1">
      <c r="A16" s="111" t="s">
        <v>83</v>
      </c>
      <c r="B16" s="112"/>
      <c r="C16" s="110" t="s">
        <v>84</v>
      </c>
      <c r="D16" s="219">
        <f t="shared" si="0"/>
        <v>163</v>
      </c>
      <c r="E16" s="107">
        <v>163</v>
      </c>
      <c r="F16" s="107"/>
      <c r="G16" s="107"/>
      <c r="H16" s="107"/>
      <c r="I16" s="107"/>
      <c r="J16" s="210"/>
      <c r="K16" s="211"/>
    </row>
    <row r="17" spans="1:11" ht="22.5" customHeight="1">
      <c r="A17" s="111" t="s">
        <v>85</v>
      </c>
      <c r="B17" s="198"/>
      <c r="C17" s="110" t="s">
        <v>86</v>
      </c>
      <c r="D17" s="219">
        <f t="shared" si="0"/>
        <v>4.5</v>
      </c>
      <c r="E17" s="107">
        <v>4.5</v>
      </c>
      <c r="F17" s="107"/>
      <c r="G17" s="107"/>
      <c r="H17" s="107"/>
      <c r="I17" s="107"/>
      <c r="J17" s="210"/>
      <c r="K17" s="211"/>
    </row>
    <row r="18" spans="1:11" ht="22.5" customHeight="1">
      <c r="A18" s="199" t="s">
        <v>87</v>
      </c>
      <c r="B18" s="198"/>
      <c r="C18" s="110" t="s">
        <v>88</v>
      </c>
      <c r="D18" s="219">
        <f t="shared" si="0"/>
        <v>1111.2</v>
      </c>
      <c r="E18" s="107">
        <v>1111.2</v>
      </c>
      <c r="F18" s="107"/>
      <c r="G18" s="107"/>
      <c r="H18" s="107"/>
      <c r="I18" s="107"/>
      <c r="J18" s="210"/>
      <c r="K18" s="211"/>
    </row>
    <row r="19" spans="1:11" ht="22.5" customHeight="1">
      <c r="A19" s="199" t="s">
        <v>89</v>
      </c>
      <c r="B19" s="198"/>
      <c r="C19" s="110" t="s">
        <v>90</v>
      </c>
      <c r="D19" s="219">
        <f t="shared" si="0"/>
        <v>1111.2</v>
      </c>
      <c r="E19" s="107">
        <v>1111.2</v>
      </c>
      <c r="F19" s="107"/>
      <c r="G19" s="107"/>
      <c r="H19" s="107"/>
      <c r="I19" s="107"/>
      <c r="J19" s="210"/>
      <c r="K19" s="211"/>
    </row>
    <row r="20" spans="1:11" ht="22.5" customHeight="1">
      <c r="A20" s="199" t="s">
        <v>91</v>
      </c>
      <c r="B20" s="198"/>
      <c r="C20" s="110" t="s">
        <v>92</v>
      </c>
      <c r="D20" s="219">
        <f t="shared" si="0"/>
        <v>8.2</v>
      </c>
      <c r="E20" s="107">
        <v>8.2</v>
      </c>
      <c r="F20" s="107"/>
      <c r="G20" s="107"/>
      <c r="H20" s="107"/>
      <c r="I20" s="107"/>
      <c r="J20" s="210"/>
      <c r="K20" s="211"/>
    </row>
    <row r="21" spans="1:11" ht="22.5" customHeight="1">
      <c r="A21" s="199" t="s">
        <v>93</v>
      </c>
      <c r="B21" s="198"/>
      <c r="C21" s="110" t="s">
        <v>94</v>
      </c>
      <c r="D21" s="219">
        <f t="shared" si="0"/>
        <v>8.2</v>
      </c>
      <c r="E21" s="107">
        <v>8.2</v>
      </c>
      <c r="F21" s="107"/>
      <c r="G21" s="107"/>
      <c r="H21" s="107"/>
      <c r="I21" s="107"/>
      <c r="J21" s="210"/>
      <c r="K21" s="211"/>
    </row>
    <row r="22" spans="1:11" ht="22.5" customHeight="1">
      <c r="A22" s="199" t="s">
        <v>95</v>
      </c>
      <c r="B22" s="198"/>
      <c r="C22" s="110" t="s">
        <v>96</v>
      </c>
      <c r="D22" s="219">
        <f t="shared" si="0"/>
        <v>8.2</v>
      </c>
      <c r="E22" s="220">
        <v>8.2</v>
      </c>
      <c r="F22" s="107"/>
      <c r="G22" s="107"/>
      <c r="H22" s="107"/>
      <c r="I22" s="107"/>
      <c r="J22" s="210"/>
      <c r="K22" s="211"/>
    </row>
    <row r="23" spans="1:11" ht="22.5" customHeight="1">
      <c r="A23" s="199" t="s">
        <v>97</v>
      </c>
      <c r="B23" s="198"/>
      <c r="C23" s="110" t="s">
        <v>98</v>
      </c>
      <c r="D23" s="219">
        <f t="shared" si="0"/>
        <v>250</v>
      </c>
      <c r="E23" s="107">
        <v>250</v>
      </c>
      <c r="F23" s="107"/>
      <c r="G23" s="107"/>
      <c r="H23" s="107"/>
      <c r="I23" s="107"/>
      <c r="J23" s="210"/>
      <c r="K23" s="211"/>
    </row>
    <row r="24" spans="1:11" ht="22.5" customHeight="1">
      <c r="A24" s="199" t="s">
        <v>99</v>
      </c>
      <c r="B24" s="198"/>
      <c r="C24" s="110" t="s">
        <v>100</v>
      </c>
      <c r="D24" s="219">
        <f t="shared" si="0"/>
        <v>250</v>
      </c>
      <c r="E24" s="107">
        <v>250</v>
      </c>
      <c r="F24" s="107"/>
      <c r="G24" s="107"/>
      <c r="H24" s="107"/>
      <c r="I24" s="107"/>
      <c r="J24" s="210"/>
      <c r="K24" s="211"/>
    </row>
    <row r="25" spans="1:11" ht="22.5" customHeight="1">
      <c r="A25" s="199" t="s">
        <v>101</v>
      </c>
      <c r="B25" s="200"/>
      <c r="C25" s="110" t="s">
        <v>102</v>
      </c>
      <c r="D25" s="219">
        <f t="shared" si="0"/>
        <v>250</v>
      </c>
      <c r="E25" s="107">
        <v>250</v>
      </c>
      <c r="F25" s="107"/>
      <c r="G25" s="107"/>
      <c r="H25" s="107"/>
      <c r="I25" s="107"/>
      <c r="J25" s="210"/>
      <c r="K25" s="211"/>
    </row>
    <row r="26" spans="1:11" ht="22.5" customHeight="1">
      <c r="A26" s="113" t="s">
        <v>103</v>
      </c>
      <c r="B26" s="200"/>
      <c r="C26" s="110" t="s">
        <v>104</v>
      </c>
      <c r="D26" s="219">
        <f t="shared" si="0"/>
        <v>20</v>
      </c>
      <c r="E26" s="107">
        <v>20</v>
      </c>
      <c r="F26" s="107"/>
      <c r="G26" s="107"/>
      <c r="H26" s="107"/>
      <c r="I26" s="107"/>
      <c r="J26" s="210"/>
      <c r="K26" s="211"/>
    </row>
    <row r="27" spans="1:11" ht="22.5" customHeight="1">
      <c r="A27" s="113" t="s">
        <v>105</v>
      </c>
      <c r="B27" s="200"/>
      <c r="C27" s="110" t="s">
        <v>106</v>
      </c>
      <c r="D27" s="219">
        <f t="shared" si="0"/>
        <v>20</v>
      </c>
      <c r="E27" s="107">
        <v>20</v>
      </c>
      <c r="F27" s="107"/>
      <c r="G27" s="107"/>
      <c r="H27" s="107"/>
      <c r="I27" s="107"/>
      <c r="J27" s="210"/>
      <c r="K27" s="211"/>
    </row>
    <row r="28" spans="1:11" ht="22.5" customHeight="1">
      <c r="A28" s="113" t="s">
        <v>107</v>
      </c>
      <c r="B28" s="200"/>
      <c r="C28" s="197" t="s">
        <v>108</v>
      </c>
      <c r="D28" s="219">
        <f t="shared" si="0"/>
        <v>20</v>
      </c>
      <c r="E28" s="107">
        <v>20</v>
      </c>
      <c r="F28" s="107"/>
      <c r="G28" s="107"/>
      <c r="H28" s="107"/>
      <c r="I28" s="107"/>
      <c r="J28" s="210"/>
      <c r="K28" s="211"/>
    </row>
    <row r="29" spans="1:10" ht="21.75" customHeight="1">
      <c r="A29" s="202" t="s">
        <v>109</v>
      </c>
      <c r="B29" s="203"/>
      <c r="C29" s="203"/>
      <c r="D29" s="203"/>
      <c r="E29" s="203"/>
      <c r="F29" s="203"/>
      <c r="G29" s="203"/>
      <c r="H29" s="203"/>
      <c r="I29" s="203"/>
      <c r="J29" s="203"/>
    </row>
  </sheetData>
  <sheetProtection/>
  <mergeCells count="15">
    <mergeCell ref="A1:J1"/>
    <mergeCell ref="A4:C4"/>
    <mergeCell ref="A7:C7"/>
    <mergeCell ref="A8:C8"/>
    <mergeCell ref="A9:B9"/>
    <mergeCell ref="A29:J29"/>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C38" sqref="C38"/>
    </sheetView>
  </sheetViews>
  <sheetFormatPr defaultColWidth="9.00390625" defaultRowHeight="14.25"/>
  <cols>
    <col min="1" max="1" width="5.625" style="171" customWidth="1"/>
    <col min="2" max="2" width="4.75390625" style="171" customWidth="1"/>
    <col min="3" max="3" width="23.50390625" style="171" customWidth="1"/>
    <col min="4" max="4" width="14.375" style="171" customWidth="1"/>
    <col min="5" max="6" width="14.625" style="171" customWidth="1"/>
    <col min="7" max="7" width="12.25390625" style="171" customWidth="1"/>
    <col min="8" max="8" width="12.375" style="171" customWidth="1"/>
    <col min="9" max="9" width="13.375" style="171" customWidth="1"/>
    <col min="10" max="10" width="9.00390625" style="171" customWidth="1"/>
    <col min="11" max="11" width="12.625" style="171" customWidth="1"/>
    <col min="12" max="16384" width="9.00390625" style="171" customWidth="1"/>
  </cols>
  <sheetData>
    <row r="1" spans="1:9" s="168" customFormat="1" ht="21.75">
      <c r="A1" s="172" t="s">
        <v>110</v>
      </c>
      <c r="B1" s="172"/>
      <c r="C1" s="172"/>
      <c r="D1" s="172"/>
      <c r="E1" s="172"/>
      <c r="F1" s="172"/>
      <c r="G1" s="172"/>
      <c r="H1" s="172"/>
      <c r="I1" s="172"/>
    </row>
    <row r="2" spans="1:9" ht="14.25">
      <c r="A2" s="173"/>
      <c r="B2" s="173"/>
      <c r="C2" s="173"/>
      <c r="D2" s="173"/>
      <c r="E2" s="173"/>
      <c r="F2" s="173"/>
      <c r="G2" s="173"/>
      <c r="H2" s="173"/>
      <c r="I2" s="47" t="s">
        <v>111</v>
      </c>
    </row>
    <row r="3" spans="1:9" ht="15">
      <c r="A3" s="8" t="s">
        <v>112</v>
      </c>
      <c r="B3" s="174" t="s">
        <v>113</v>
      </c>
      <c r="C3" s="174"/>
      <c r="D3" s="173"/>
      <c r="E3" s="173"/>
      <c r="F3" s="175"/>
      <c r="G3" s="173"/>
      <c r="H3" s="173"/>
      <c r="I3" s="47" t="s">
        <v>3</v>
      </c>
    </row>
    <row r="4" spans="1:10" s="169" customFormat="1" ht="22.5" customHeight="1">
      <c r="A4" s="244" t="s">
        <v>6</v>
      </c>
      <c r="B4" s="177"/>
      <c r="C4" s="177"/>
      <c r="D4" s="245" t="s">
        <v>42</v>
      </c>
      <c r="E4" s="245" t="s">
        <v>114</v>
      </c>
      <c r="F4" s="252" t="s">
        <v>115</v>
      </c>
      <c r="G4" s="252" t="s">
        <v>116</v>
      </c>
      <c r="H4" s="179" t="s">
        <v>117</v>
      </c>
      <c r="I4" s="253" t="s">
        <v>118</v>
      </c>
      <c r="J4" s="205"/>
    </row>
    <row r="5" spans="1:10" s="169" customFormat="1" ht="22.5" customHeight="1">
      <c r="A5" s="180" t="s">
        <v>66</v>
      </c>
      <c r="B5" s="181"/>
      <c r="C5" s="248" t="s">
        <v>67</v>
      </c>
      <c r="D5" s="183"/>
      <c r="E5" s="183"/>
      <c r="F5" s="184"/>
      <c r="G5" s="184"/>
      <c r="H5" s="184"/>
      <c r="I5" s="206"/>
      <c r="J5" s="205"/>
    </row>
    <row r="6" spans="1:10" s="169" customFormat="1" ht="22.5" customHeight="1">
      <c r="A6" s="185"/>
      <c r="B6" s="186"/>
      <c r="C6" s="187"/>
      <c r="D6" s="187"/>
      <c r="E6" s="187"/>
      <c r="F6" s="188"/>
      <c r="G6" s="188"/>
      <c r="H6" s="188"/>
      <c r="I6" s="207"/>
      <c r="J6" s="205"/>
    </row>
    <row r="7" spans="1:10" s="170" customFormat="1" ht="22.5" customHeight="1">
      <c r="A7" s="254" t="s">
        <v>68</v>
      </c>
      <c r="B7" s="190"/>
      <c r="C7" s="191"/>
      <c r="D7" s="255" t="s">
        <v>10</v>
      </c>
      <c r="E7" s="255" t="s">
        <v>11</v>
      </c>
      <c r="F7" s="255" t="s">
        <v>19</v>
      </c>
      <c r="G7" s="192" t="s">
        <v>23</v>
      </c>
      <c r="H7" s="192" t="s">
        <v>27</v>
      </c>
      <c r="I7" s="208" t="s">
        <v>31</v>
      </c>
      <c r="J7" s="209"/>
    </row>
    <row r="8" spans="1:10" ht="22.5" customHeight="1">
      <c r="A8" s="251" t="s">
        <v>69</v>
      </c>
      <c r="B8" s="194"/>
      <c r="C8" s="195"/>
      <c r="D8" s="107">
        <v>9744.189999999999</v>
      </c>
      <c r="E8" s="107">
        <v>9744.189999999999</v>
      </c>
      <c r="F8" s="107"/>
      <c r="G8" s="107"/>
      <c r="H8" s="107"/>
      <c r="I8" s="210"/>
      <c r="J8" s="211"/>
    </row>
    <row r="9" spans="1:10" ht="22.5" customHeight="1">
      <c r="A9" s="108" t="s">
        <v>70</v>
      </c>
      <c r="B9" s="109"/>
      <c r="C9" s="196" t="s">
        <v>71</v>
      </c>
      <c r="D9" s="107">
        <v>10</v>
      </c>
      <c r="E9" s="107">
        <v>10</v>
      </c>
      <c r="F9" s="107"/>
      <c r="G9" s="107"/>
      <c r="H9" s="107"/>
      <c r="I9" s="210"/>
      <c r="J9" s="211"/>
    </row>
    <row r="10" spans="1:10" ht="22.5" customHeight="1">
      <c r="A10" s="108" t="s">
        <v>72</v>
      </c>
      <c r="B10" s="109"/>
      <c r="C10" s="196" t="s">
        <v>73</v>
      </c>
      <c r="D10" s="107">
        <v>10</v>
      </c>
      <c r="E10" s="107">
        <v>10</v>
      </c>
      <c r="F10" s="107"/>
      <c r="G10" s="107"/>
      <c r="H10" s="107"/>
      <c r="I10" s="210"/>
      <c r="J10" s="211"/>
    </row>
    <row r="11" spans="1:10" ht="22.5" customHeight="1">
      <c r="A11" s="113" t="s">
        <v>74</v>
      </c>
      <c r="B11" s="114"/>
      <c r="C11" s="196" t="s">
        <v>75</v>
      </c>
      <c r="D11" s="107">
        <v>10</v>
      </c>
      <c r="E11" s="107">
        <v>10</v>
      </c>
      <c r="F11" s="107"/>
      <c r="G11" s="107"/>
      <c r="H11" s="107"/>
      <c r="I11" s="210"/>
      <c r="J11" s="211"/>
    </row>
    <row r="12" spans="1:10" ht="22.5" customHeight="1">
      <c r="A12" s="197">
        <v>205</v>
      </c>
      <c r="B12" s="114"/>
      <c r="C12" s="196" t="s">
        <v>76</v>
      </c>
      <c r="D12" s="107">
        <v>9455.99</v>
      </c>
      <c r="E12" s="107">
        <v>9455.99</v>
      </c>
      <c r="F12" s="107"/>
      <c r="G12" s="107"/>
      <c r="H12" s="107"/>
      <c r="I12" s="210"/>
      <c r="J12" s="211"/>
    </row>
    <row r="13" spans="1:10" ht="22.5" customHeight="1">
      <c r="A13" s="113" t="s">
        <v>77</v>
      </c>
      <c r="B13" s="114"/>
      <c r="C13" s="196" t="s">
        <v>78</v>
      </c>
      <c r="D13" s="107">
        <v>6862.5</v>
      </c>
      <c r="E13" s="107">
        <v>6862.5</v>
      </c>
      <c r="F13" s="107"/>
      <c r="G13" s="107"/>
      <c r="H13" s="107"/>
      <c r="I13" s="210"/>
      <c r="J13" s="211"/>
    </row>
    <row r="14" spans="1:10" ht="22.5" customHeight="1">
      <c r="A14" s="113" t="s">
        <v>79</v>
      </c>
      <c r="B14" s="114"/>
      <c r="C14" s="196" t="s">
        <v>80</v>
      </c>
      <c r="D14" s="107">
        <v>8077.29</v>
      </c>
      <c r="E14" s="107">
        <v>8077.29</v>
      </c>
      <c r="F14" s="107"/>
      <c r="G14" s="107"/>
      <c r="H14" s="107"/>
      <c r="I14" s="210"/>
      <c r="J14" s="211"/>
    </row>
    <row r="15" spans="1:10" ht="22.5" customHeight="1">
      <c r="A15" s="113" t="s">
        <v>81</v>
      </c>
      <c r="B15" s="112"/>
      <c r="C15" s="196" t="s">
        <v>82</v>
      </c>
      <c r="D15" s="107">
        <v>99.96</v>
      </c>
      <c r="E15" s="107">
        <v>99.96</v>
      </c>
      <c r="F15" s="107"/>
      <c r="G15" s="107"/>
      <c r="H15" s="107"/>
      <c r="I15" s="210"/>
      <c r="J15" s="211"/>
    </row>
    <row r="16" spans="1:10" ht="22.5" customHeight="1">
      <c r="A16" s="111" t="s">
        <v>83</v>
      </c>
      <c r="B16" s="112"/>
      <c r="C16" s="196" t="s">
        <v>84</v>
      </c>
      <c r="D16" s="107">
        <v>163</v>
      </c>
      <c r="E16" s="107">
        <v>163</v>
      </c>
      <c r="F16" s="107"/>
      <c r="G16" s="107"/>
      <c r="H16" s="107"/>
      <c r="I16" s="210"/>
      <c r="J16" s="211"/>
    </row>
    <row r="17" spans="1:10" ht="22.5" customHeight="1">
      <c r="A17" s="111" t="s">
        <v>85</v>
      </c>
      <c r="B17" s="198"/>
      <c r="C17" s="196" t="s">
        <v>86</v>
      </c>
      <c r="D17" s="107">
        <v>4.5</v>
      </c>
      <c r="E17" s="107">
        <v>4.5</v>
      </c>
      <c r="F17" s="107"/>
      <c r="G17" s="107"/>
      <c r="H17" s="107"/>
      <c r="I17" s="210"/>
      <c r="J17" s="211"/>
    </row>
    <row r="18" spans="1:10" ht="22.5" customHeight="1">
      <c r="A18" s="199" t="s">
        <v>87</v>
      </c>
      <c r="B18" s="198"/>
      <c r="C18" s="196" t="s">
        <v>88</v>
      </c>
      <c r="D18" s="107">
        <v>1111.2</v>
      </c>
      <c r="E18" s="107">
        <v>1111.2</v>
      </c>
      <c r="F18" s="107"/>
      <c r="G18" s="107"/>
      <c r="H18" s="107"/>
      <c r="I18" s="210"/>
      <c r="J18" s="211"/>
    </row>
    <row r="19" spans="1:10" ht="22.5" customHeight="1">
      <c r="A19" s="199" t="s">
        <v>89</v>
      </c>
      <c r="B19" s="198"/>
      <c r="C19" s="196" t="s">
        <v>90</v>
      </c>
      <c r="D19" s="107">
        <v>1111.2</v>
      </c>
      <c r="E19" s="107">
        <v>1111.2</v>
      </c>
      <c r="F19" s="107"/>
      <c r="G19" s="107"/>
      <c r="H19" s="107"/>
      <c r="I19" s="210"/>
      <c r="J19" s="211"/>
    </row>
    <row r="20" spans="1:10" ht="22.5" customHeight="1">
      <c r="A20" s="199" t="s">
        <v>91</v>
      </c>
      <c r="B20" s="198"/>
      <c r="C20" s="196" t="s">
        <v>92</v>
      </c>
      <c r="D20" s="107">
        <v>8.2</v>
      </c>
      <c r="E20" s="107">
        <v>8.2</v>
      </c>
      <c r="F20" s="107"/>
      <c r="G20" s="107"/>
      <c r="H20" s="107"/>
      <c r="I20" s="210"/>
      <c r="J20" s="211"/>
    </row>
    <row r="21" spans="1:9" ht="31.5" customHeight="1">
      <c r="A21" s="199" t="s">
        <v>93</v>
      </c>
      <c r="B21" s="198"/>
      <c r="C21" s="196" t="s">
        <v>94</v>
      </c>
      <c r="D21" s="107">
        <v>8.2</v>
      </c>
      <c r="E21" s="107">
        <v>8.2</v>
      </c>
      <c r="F21" s="107"/>
      <c r="G21" s="107"/>
      <c r="H21" s="107"/>
      <c r="I21" s="210"/>
    </row>
    <row r="22" spans="1:9" ht="18" customHeight="1">
      <c r="A22" s="199" t="s">
        <v>95</v>
      </c>
      <c r="B22" s="198"/>
      <c r="C22" s="196" t="s">
        <v>96</v>
      </c>
      <c r="D22" s="107">
        <v>8.2</v>
      </c>
      <c r="E22" s="107">
        <v>8.2</v>
      </c>
      <c r="F22" s="107"/>
      <c r="G22" s="107"/>
      <c r="H22" s="107"/>
      <c r="I22" s="210"/>
    </row>
    <row r="23" spans="1:9" ht="14.25">
      <c r="A23" s="199" t="s">
        <v>97</v>
      </c>
      <c r="B23" s="198"/>
      <c r="C23" s="196" t="s">
        <v>98</v>
      </c>
      <c r="D23" s="107">
        <v>250</v>
      </c>
      <c r="E23" s="107">
        <v>250</v>
      </c>
      <c r="F23" s="107"/>
      <c r="G23" s="107"/>
      <c r="H23" s="107"/>
      <c r="I23" s="210"/>
    </row>
    <row r="24" spans="1:9" ht="14.25">
      <c r="A24" s="199" t="s">
        <v>99</v>
      </c>
      <c r="B24" s="198"/>
      <c r="C24" s="196" t="s">
        <v>100</v>
      </c>
      <c r="D24" s="107">
        <v>250</v>
      </c>
      <c r="E24" s="107">
        <v>250</v>
      </c>
      <c r="F24" s="107"/>
      <c r="G24" s="107"/>
      <c r="H24" s="107"/>
      <c r="I24" s="210"/>
    </row>
    <row r="25" spans="1:9" ht="14.25">
      <c r="A25" s="199" t="s">
        <v>101</v>
      </c>
      <c r="B25" s="200"/>
      <c r="C25" s="196" t="s">
        <v>102</v>
      </c>
      <c r="D25" s="107">
        <v>250</v>
      </c>
      <c r="E25" s="107">
        <v>250</v>
      </c>
      <c r="F25" s="107"/>
      <c r="G25" s="107"/>
      <c r="H25" s="107"/>
      <c r="I25" s="210"/>
    </row>
    <row r="26" spans="1:9" ht="14.25">
      <c r="A26" s="113" t="s">
        <v>103</v>
      </c>
      <c r="B26" s="200"/>
      <c r="C26" s="196" t="s">
        <v>104</v>
      </c>
      <c r="D26" s="107">
        <v>20</v>
      </c>
      <c r="E26" s="107">
        <v>20</v>
      </c>
      <c r="F26" s="107"/>
      <c r="G26" s="107"/>
      <c r="H26" s="107"/>
      <c r="I26" s="210"/>
    </row>
    <row r="27" spans="1:9" ht="21" customHeight="1">
      <c r="A27" s="113" t="s">
        <v>105</v>
      </c>
      <c r="B27" s="200"/>
      <c r="C27" s="196" t="s">
        <v>106</v>
      </c>
      <c r="D27" s="107">
        <v>20</v>
      </c>
      <c r="E27" s="107">
        <v>20</v>
      </c>
      <c r="F27" s="107"/>
      <c r="G27" s="107"/>
      <c r="H27" s="107"/>
      <c r="I27" s="210"/>
    </row>
    <row r="28" spans="1:9" ht="24" customHeight="1">
      <c r="A28" s="113" t="s">
        <v>107</v>
      </c>
      <c r="B28" s="200"/>
      <c r="C28" s="201" t="s">
        <v>108</v>
      </c>
      <c r="D28" s="107">
        <v>20</v>
      </c>
      <c r="E28" s="107">
        <v>20</v>
      </c>
      <c r="F28" s="107"/>
      <c r="G28" s="107"/>
      <c r="H28" s="107"/>
      <c r="I28" s="210"/>
    </row>
    <row r="29" spans="1:9" ht="14.25">
      <c r="A29" s="202" t="s">
        <v>119</v>
      </c>
      <c r="B29" s="203"/>
      <c r="C29" s="203"/>
      <c r="D29" s="203"/>
      <c r="E29" s="203"/>
      <c r="F29" s="203"/>
      <c r="G29" s="203"/>
      <c r="H29" s="203"/>
      <c r="I29" s="203"/>
    </row>
  </sheetData>
  <sheetProtection/>
  <mergeCells count="15">
    <mergeCell ref="A1:I1"/>
    <mergeCell ref="A4:C4"/>
    <mergeCell ref="A7:C7"/>
    <mergeCell ref="A8:C8"/>
    <mergeCell ref="A9:B9"/>
    <mergeCell ref="A10:B10"/>
    <mergeCell ref="A29:I29"/>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11" sqref="C11"/>
    </sheetView>
  </sheetViews>
  <sheetFormatPr defaultColWidth="9.00390625" defaultRowHeight="14.25"/>
  <cols>
    <col min="1" max="1" width="36.375" style="119" customWidth="1"/>
    <col min="2" max="2" width="4.00390625" style="119" customWidth="1"/>
    <col min="3" max="3" width="15.625" style="119" customWidth="1"/>
    <col min="4" max="4" width="35.75390625" style="119" customWidth="1"/>
    <col min="5" max="5" width="3.50390625" style="119" customWidth="1"/>
    <col min="6" max="6" width="15.625" style="119" customWidth="1"/>
    <col min="7" max="7" width="13.875" style="119" customWidth="1"/>
    <col min="8" max="8" width="15.625" style="119" customWidth="1"/>
    <col min="9" max="10" width="9.00390625" style="120" customWidth="1"/>
    <col min="11" max="16384" width="9.00390625" style="119" customWidth="1"/>
  </cols>
  <sheetData>
    <row r="1" ht="14.25">
      <c r="A1" s="121"/>
    </row>
    <row r="2" spans="1:10" s="117" customFormat="1" ht="18" customHeight="1">
      <c r="A2" s="122" t="s">
        <v>120</v>
      </c>
      <c r="B2" s="122"/>
      <c r="C2" s="122"/>
      <c r="D2" s="122"/>
      <c r="E2" s="122"/>
      <c r="F2" s="122"/>
      <c r="G2" s="122"/>
      <c r="H2" s="122"/>
      <c r="I2" s="166"/>
      <c r="J2" s="166"/>
    </row>
    <row r="3" spans="1:8" ht="9.75" customHeight="1">
      <c r="A3" s="123"/>
      <c r="B3" s="123"/>
      <c r="C3" s="123"/>
      <c r="D3" s="123"/>
      <c r="E3" s="123"/>
      <c r="F3" s="123"/>
      <c r="G3" s="123"/>
      <c r="H3" s="47" t="s">
        <v>121</v>
      </c>
    </row>
    <row r="4" spans="1:8" ht="15" customHeight="1">
      <c r="A4" s="8" t="s">
        <v>112</v>
      </c>
      <c r="B4" s="123"/>
      <c r="C4" s="123"/>
      <c r="D4" s="123"/>
      <c r="E4" s="123"/>
      <c r="F4" s="123"/>
      <c r="G4" s="123"/>
      <c r="H4" s="47" t="s">
        <v>3</v>
      </c>
    </row>
    <row r="5" spans="1:10" s="118" customFormat="1" ht="19.5" customHeight="1">
      <c r="A5" s="230" t="s">
        <v>4</v>
      </c>
      <c r="B5" s="125"/>
      <c r="C5" s="125"/>
      <c r="D5" s="231" t="s">
        <v>5</v>
      </c>
      <c r="E5" s="125"/>
      <c r="F5" s="126"/>
      <c r="G5" s="126"/>
      <c r="H5" s="127"/>
      <c r="I5" s="167"/>
      <c r="J5" s="167"/>
    </row>
    <row r="6" spans="1:10" s="118" customFormat="1" ht="31.5" customHeight="1">
      <c r="A6" s="232" t="s">
        <v>6</v>
      </c>
      <c r="B6" s="233" t="s">
        <v>7</v>
      </c>
      <c r="C6" s="130" t="s">
        <v>122</v>
      </c>
      <c r="D6" s="234" t="s">
        <v>6</v>
      </c>
      <c r="E6" s="233" t="s">
        <v>7</v>
      </c>
      <c r="F6" s="130" t="s">
        <v>69</v>
      </c>
      <c r="G6" s="131" t="s">
        <v>123</v>
      </c>
      <c r="H6" s="132" t="s">
        <v>124</v>
      </c>
      <c r="I6" s="167"/>
      <c r="J6" s="167"/>
    </row>
    <row r="7" spans="1:10" s="118" customFormat="1" ht="19.5" customHeight="1">
      <c r="A7" s="232" t="s">
        <v>9</v>
      </c>
      <c r="B7" s="130"/>
      <c r="C7" s="234" t="s">
        <v>10</v>
      </c>
      <c r="D7" s="234" t="s">
        <v>9</v>
      </c>
      <c r="E7" s="130"/>
      <c r="F7" s="133">
        <v>2</v>
      </c>
      <c r="G7" s="133">
        <v>3</v>
      </c>
      <c r="H7" s="134">
        <v>4</v>
      </c>
      <c r="I7" s="167"/>
      <c r="J7" s="167"/>
    </row>
    <row r="8" spans="1:10" s="118" customFormat="1" ht="19.5" customHeight="1">
      <c r="A8" s="236" t="s">
        <v>125</v>
      </c>
      <c r="B8" s="237" t="s">
        <v>10</v>
      </c>
      <c r="C8" s="137">
        <v>7991.9</v>
      </c>
      <c r="D8" s="238" t="s">
        <v>13</v>
      </c>
      <c r="E8" s="139">
        <v>15</v>
      </c>
      <c r="F8" s="140">
        <f>G8+H8</f>
        <v>10</v>
      </c>
      <c r="G8" s="140">
        <v>10</v>
      </c>
      <c r="H8" s="141"/>
      <c r="I8" s="167"/>
      <c r="J8" s="167"/>
    </row>
    <row r="9" spans="1:10" s="118" customFormat="1" ht="19.5" customHeight="1">
      <c r="A9" s="142" t="s">
        <v>126</v>
      </c>
      <c r="B9" s="237" t="s">
        <v>11</v>
      </c>
      <c r="C9" s="137">
        <v>270</v>
      </c>
      <c r="D9" s="238" t="s">
        <v>16</v>
      </c>
      <c r="E9" s="139">
        <v>16</v>
      </c>
      <c r="F9" s="140"/>
      <c r="G9" s="140"/>
      <c r="H9" s="141"/>
      <c r="I9" s="167"/>
      <c r="J9" s="167"/>
    </row>
    <row r="10" spans="1:10" s="118" customFormat="1" ht="19.5" customHeight="1">
      <c r="A10" s="142"/>
      <c r="B10" s="237" t="s">
        <v>19</v>
      </c>
      <c r="C10" s="137"/>
      <c r="D10" s="238" t="s">
        <v>20</v>
      </c>
      <c r="E10" s="139">
        <v>17</v>
      </c>
      <c r="F10" s="140"/>
      <c r="G10" s="140"/>
      <c r="H10" s="141"/>
      <c r="I10" s="167"/>
      <c r="J10" s="167"/>
    </row>
    <row r="11" spans="1:10" s="118" customFormat="1" ht="19.5" customHeight="1">
      <c r="A11" s="142"/>
      <c r="B11" s="237" t="s">
        <v>23</v>
      </c>
      <c r="C11" s="137"/>
      <c r="D11" s="238" t="s">
        <v>24</v>
      </c>
      <c r="E11" s="139">
        <v>18</v>
      </c>
      <c r="F11" s="140"/>
      <c r="G11" s="140"/>
      <c r="H11" s="141"/>
      <c r="I11" s="167"/>
      <c r="J11" s="167"/>
    </row>
    <row r="12" spans="1:10" s="118" customFormat="1" ht="19.5" customHeight="1">
      <c r="A12" s="142"/>
      <c r="B12" s="237" t="s">
        <v>27</v>
      </c>
      <c r="C12" s="137"/>
      <c r="D12" s="238" t="s">
        <v>28</v>
      </c>
      <c r="E12" s="139">
        <v>19</v>
      </c>
      <c r="F12" s="140">
        <f>G12+H12</f>
        <v>7973.7</v>
      </c>
      <c r="G12" s="140">
        <v>7973.7</v>
      </c>
      <c r="H12" s="141"/>
      <c r="I12" s="167"/>
      <c r="J12" s="167"/>
    </row>
    <row r="13" spans="1:10" s="118" customFormat="1" ht="19.5" customHeight="1">
      <c r="A13" s="142"/>
      <c r="B13" s="237" t="s">
        <v>31</v>
      </c>
      <c r="C13" s="137"/>
      <c r="D13" s="138" t="s">
        <v>32</v>
      </c>
      <c r="E13" s="139">
        <v>20</v>
      </c>
      <c r="F13" s="140">
        <f>G13+H13</f>
        <v>8.2</v>
      </c>
      <c r="G13" s="140">
        <v>8.2</v>
      </c>
      <c r="H13" s="141"/>
      <c r="I13" s="167"/>
      <c r="J13" s="167"/>
    </row>
    <row r="14" spans="1:10" s="118" customFormat="1" ht="19.5" customHeight="1">
      <c r="A14" s="142"/>
      <c r="B14" s="237" t="s">
        <v>34</v>
      </c>
      <c r="C14" s="137"/>
      <c r="D14" s="143" t="s">
        <v>35</v>
      </c>
      <c r="E14" s="139">
        <v>21</v>
      </c>
      <c r="F14" s="140">
        <f>G14+H14</f>
        <v>250</v>
      </c>
      <c r="G14" s="140"/>
      <c r="H14" s="141">
        <v>250</v>
      </c>
      <c r="I14" s="167"/>
      <c r="J14" s="167"/>
    </row>
    <row r="15" spans="1:10" s="118" customFormat="1" ht="19.5" customHeight="1">
      <c r="A15" s="135"/>
      <c r="B15" s="237" t="s">
        <v>37</v>
      </c>
      <c r="C15" s="144"/>
      <c r="D15" s="145" t="s">
        <v>38</v>
      </c>
      <c r="E15" s="139">
        <v>22</v>
      </c>
      <c r="F15" s="140">
        <f>G15+H15</f>
        <v>20</v>
      </c>
      <c r="G15" s="139"/>
      <c r="H15" s="146">
        <v>20</v>
      </c>
      <c r="I15" s="167"/>
      <c r="J15" s="167"/>
    </row>
    <row r="16" spans="1:10" s="118" customFormat="1" ht="19.5" customHeight="1">
      <c r="A16" s="239" t="s">
        <v>40</v>
      </c>
      <c r="B16" s="237" t="s">
        <v>41</v>
      </c>
      <c r="C16" s="137"/>
      <c r="D16" s="240" t="s">
        <v>42</v>
      </c>
      <c r="E16" s="139">
        <v>23</v>
      </c>
      <c r="F16" s="140"/>
      <c r="G16" s="139"/>
      <c r="H16" s="149"/>
      <c r="I16" s="167"/>
      <c r="J16" s="167"/>
    </row>
    <row r="17" spans="1:10" s="118" customFormat="1" ht="19.5" customHeight="1">
      <c r="A17" s="150" t="s">
        <v>127</v>
      </c>
      <c r="B17" s="237" t="s">
        <v>45</v>
      </c>
      <c r="C17" s="137"/>
      <c r="D17" s="151" t="s">
        <v>128</v>
      </c>
      <c r="E17" s="139">
        <v>24</v>
      </c>
      <c r="F17" s="140"/>
      <c r="G17" s="139"/>
      <c r="H17" s="152"/>
      <c r="I17" s="167"/>
      <c r="J17" s="167"/>
    </row>
    <row r="18" spans="1:10" s="118" customFormat="1" ht="19.5" customHeight="1">
      <c r="A18" s="150" t="s">
        <v>129</v>
      </c>
      <c r="B18" s="237" t="s">
        <v>49</v>
      </c>
      <c r="C18" s="137"/>
      <c r="D18" s="145"/>
      <c r="E18" s="139">
        <v>25</v>
      </c>
      <c r="F18" s="140"/>
      <c r="G18" s="139"/>
      <c r="H18" s="152"/>
      <c r="I18" s="167"/>
      <c r="J18" s="167"/>
    </row>
    <row r="19" spans="1:10" s="118" customFormat="1" ht="19.5" customHeight="1">
      <c r="A19" s="153" t="s">
        <v>130</v>
      </c>
      <c r="B19" s="237" t="s">
        <v>52</v>
      </c>
      <c r="C19" s="154"/>
      <c r="D19" s="155"/>
      <c r="E19" s="139">
        <v>26</v>
      </c>
      <c r="F19" s="140"/>
      <c r="G19" s="139"/>
      <c r="H19" s="156"/>
      <c r="I19" s="167"/>
      <c r="J19" s="167"/>
    </row>
    <row r="20" spans="1:10" s="118" customFormat="1" ht="19.5" customHeight="1">
      <c r="A20" s="153"/>
      <c r="B20" s="237" t="s">
        <v>55</v>
      </c>
      <c r="C20" s="154"/>
      <c r="D20" s="155"/>
      <c r="E20" s="139">
        <v>27</v>
      </c>
      <c r="F20" s="140"/>
      <c r="G20" s="139"/>
      <c r="H20" s="156"/>
      <c r="I20" s="167"/>
      <c r="J20" s="167"/>
    </row>
    <row r="21" spans="1:8" ht="19.5" customHeight="1">
      <c r="A21" s="241" t="s">
        <v>54</v>
      </c>
      <c r="B21" s="242" t="s">
        <v>14</v>
      </c>
      <c r="C21" s="159">
        <f>SUM(C8:C20)</f>
        <v>8261.9</v>
      </c>
      <c r="D21" s="243" t="s">
        <v>54</v>
      </c>
      <c r="E21" s="161">
        <v>28</v>
      </c>
      <c r="F21" s="161">
        <f>SUM(F8:F20)</f>
        <v>8261.9</v>
      </c>
      <c r="G21" s="161">
        <f>SUM(G8:G20)</f>
        <v>7991.9</v>
      </c>
      <c r="H21" s="162">
        <f>SUM(H8:H20)</f>
        <v>270</v>
      </c>
    </row>
    <row r="22" spans="1:8" ht="29.25" customHeight="1">
      <c r="A22" s="163" t="s">
        <v>131</v>
      </c>
      <c r="B22" s="164"/>
      <c r="C22" s="164"/>
      <c r="D22" s="164"/>
      <c r="E22" s="164"/>
      <c r="F22" s="164"/>
      <c r="G22" s="165"/>
      <c r="H22" s="16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4"/>
  <sheetViews>
    <sheetView workbookViewId="0" topLeftCell="A1">
      <selection activeCell="E19" sqref="E19"/>
    </sheetView>
  </sheetViews>
  <sheetFormatPr defaultColWidth="9.00390625" defaultRowHeight="14.25"/>
  <cols>
    <col min="1" max="2" width="5.00390625" style="5" customWidth="1"/>
    <col min="3" max="3" width="31.875" style="5" customWidth="1"/>
    <col min="4" max="6" width="25.00390625" style="5" customWidth="1"/>
    <col min="7" max="16384" width="9.00390625" style="5" customWidth="1"/>
  </cols>
  <sheetData>
    <row r="1" spans="1:6" s="1" customFormat="1" ht="30" customHeight="1">
      <c r="A1" s="6" t="s">
        <v>132</v>
      </c>
      <c r="B1" s="6"/>
      <c r="C1" s="6"/>
      <c r="D1" s="6"/>
      <c r="E1" s="6"/>
      <c r="F1" s="6"/>
    </row>
    <row r="2" spans="1:6" s="2" customFormat="1" ht="10.5" customHeight="1">
      <c r="A2" s="7"/>
      <c r="B2" s="7"/>
      <c r="C2" s="7"/>
      <c r="F2" s="47" t="s">
        <v>133</v>
      </c>
    </row>
    <row r="3" spans="1:6" s="2" customFormat="1" ht="15" customHeight="1">
      <c r="A3" s="8" t="s">
        <v>2</v>
      </c>
      <c r="B3" s="7"/>
      <c r="C3" s="7"/>
      <c r="D3" s="10"/>
      <c r="E3" s="10"/>
      <c r="F3" s="47" t="s">
        <v>3</v>
      </c>
    </row>
    <row r="4" spans="1:6" s="3" customFormat="1" ht="20.25" customHeight="1">
      <c r="A4" s="11" t="s">
        <v>134</v>
      </c>
      <c r="B4" s="12"/>
      <c r="C4" s="12"/>
      <c r="D4" s="15" t="s">
        <v>135</v>
      </c>
      <c r="E4" s="16"/>
      <c r="F4" s="106"/>
    </row>
    <row r="5" spans="1:6" s="3" customFormat="1" ht="24.75" customHeight="1">
      <c r="A5" s="17" t="s">
        <v>66</v>
      </c>
      <c r="B5" s="18"/>
      <c r="C5" s="18" t="s">
        <v>67</v>
      </c>
      <c r="D5" s="20" t="s">
        <v>136</v>
      </c>
      <c r="E5" s="20" t="s">
        <v>137</v>
      </c>
      <c r="F5" s="49" t="s">
        <v>115</v>
      </c>
    </row>
    <row r="6" spans="1:6" s="3" customFormat="1" ht="18" customHeight="1">
      <c r="A6" s="17"/>
      <c r="B6" s="18"/>
      <c r="C6" s="18"/>
      <c r="D6" s="20"/>
      <c r="E6" s="20"/>
      <c r="F6" s="49"/>
    </row>
    <row r="7" spans="1:6" s="3" customFormat="1" ht="22.5" customHeight="1">
      <c r="A7" s="17"/>
      <c r="B7" s="18"/>
      <c r="C7" s="18"/>
      <c r="D7" s="22"/>
      <c r="E7" s="22"/>
      <c r="F7" s="50"/>
    </row>
    <row r="8" spans="1:6" s="3" customFormat="1" ht="22.5" customHeight="1">
      <c r="A8" s="17" t="s">
        <v>68</v>
      </c>
      <c r="B8" s="18"/>
      <c r="C8" s="18"/>
      <c r="D8" s="18">
        <v>1</v>
      </c>
      <c r="E8" s="18">
        <v>2</v>
      </c>
      <c r="F8" s="51">
        <v>3</v>
      </c>
    </row>
    <row r="9" spans="1:6" s="3" customFormat="1" ht="22.5" customHeight="1">
      <c r="A9" s="17" t="s">
        <v>69</v>
      </c>
      <c r="B9" s="18"/>
      <c r="C9" s="18"/>
      <c r="D9" s="107">
        <v>7991.9</v>
      </c>
      <c r="E9" s="107">
        <v>7991.9</v>
      </c>
      <c r="F9" s="52"/>
    </row>
    <row r="10" spans="1:6" s="4" customFormat="1" ht="22.5" customHeight="1">
      <c r="A10" s="108" t="s">
        <v>70</v>
      </c>
      <c r="B10" s="109"/>
      <c r="C10" s="110" t="s">
        <v>71</v>
      </c>
      <c r="D10" s="36">
        <v>10</v>
      </c>
      <c r="E10" s="36">
        <v>10</v>
      </c>
      <c r="F10" s="53"/>
    </row>
    <row r="11" spans="1:6" s="4" customFormat="1" ht="22.5" customHeight="1">
      <c r="A11" s="111" t="s">
        <v>72</v>
      </c>
      <c r="B11" s="112"/>
      <c r="C11" s="110" t="s">
        <v>73</v>
      </c>
      <c r="D11" s="36">
        <v>10</v>
      </c>
      <c r="E11" s="36">
        <v>10</v>
      </c>
      <c r="F11" s="53"/>
    </row>
    <row r="12" spans="1:6" s="4" customFormat="1" ht="22.5" customHeight="1">
      <c r="A12" s="113" t="s">
        <v>74</v>
      </c>
      <c r="B12" s="114"/>
      <c r="C12" s="110" t="s">
        <v>138</v>
      </c>
      <c r="D12" s="36">
        <v>10</v>
      </c>
      <c r="E12" s="36">
        <v>10</v>
      </c>
      <c r="F12" s="53"/>
    </row>
    <row r="13" spans="1:6" s="4" customFormat="1" ht="22.5" customHeight="1">
      <c r="A13" s="113" t="s">
        <v>139</v>
      </c>
      <c r="B13" s="114"/>
      <c r="C13" s="110" t="s">
        <v>76</v>
      </c>
      <c r="D13" s="36">
        <v>7973.7</v>
      </c>
      <c r="E13" s="36">
        <v>7973.7</v>
      </c>
      <c r="F13" s="53"/>
    </row>
    <row r="14" spans="1:6" s="4" customFormat="1" ht="22.5" customHeight="1">
      <c r="A14" s="113" t="s">
        <v>77</v>
      </c>
      <c r="B14" s="114"/>
      <c r="C14" s="110" t="s">
        <v>78</v>
      </c>
      <c r="D14" s="36">
        <v>6862.5</v>
      </c>
      <c r="E14" s="36">
        <v>6862.5</v>
      </c>
      <c r="F14" s="53"/>
    </row>
    <row r="15" spans="1:6" s="4" customFormat="1" ht="22.5" customHeight="1">
      <c r="A15" s="113" t="s">
        <v>79</v>
      </c>
      <c r="B15" s="114"/>
      <c r="C15" s="110" t="s">
        <v>80</v>
      </c>
      <c r="D15" s="36">
        <v>6595.04</v>
      </c>
      <c r="E15" s="36">
        <v>6595.04</v>
      </c>
      <c r="F15" s="53"/>
    </row>
    <row r="16" spans="1:6" s="4" customFormat="1" ht="22.5" customHeight="1">
      <c r="A16" s="113" t="s">
        <v>81</v>
      </c>
      <c r="B16" s="114"/>
      <c r="C16" s="110" t="s">
        <v>82</v>
      </c>
      <c r="D16" s="36">
        <v>99.96</v>
      </c>
      <c r="E16" s="36">
        <v>99.96</v>
      </c>
      <c r="F16" s="53"/>
    </row>
    <row r="17" spans="1:6" s="4" customFormat="1" ht="22.5" customHeight="1">
      <c r="A17" s="113" t="s">
        <v>83</v>
      </c>
      <c r="B17" s="114"/>
      <c r="C17" s="110" t="s">
        <v>84</v>
      </c>
      <c r="D17" s="36">
        <v>163</v>
      </c>
      <c r="E17" s="36">
        <v>163</v>
      </c>
      <c r="F17" s="53"/>
    </row>
    <row r="18" spans="1:6" s="4" customFormat="1" ht="22.5" customHeight="1">
      <c r="A18" s="113" t="s">
        <v>85</v>
      </c>
      <c r="B18" s="114"/>
      <c r="C18" s="110" t="s">
        <v>86</v>
      </c>
      <c r="D18" s="36">
        <v>4.5</v>
      </c>
      <c r="E18" s="36">
        <v>4.5</v>
      </c>
      <c r="F18" s="53"/>
    </row>
    <row r="19" spans="1:6" s="4" customFormat="1" ht="22.5" customHeight="1">
      <c r="A19" s="113" t="s">
        <v>87</v>
      </c>
      <c r="B19" s="114"/>
      <c r="C19" s="110" t="s">
        <v>88</v>
      </c>
      <c r="D19" s="36">
        <v>1111.2</v>
      </c>
      <c r="E19" s="36">
        <v>1111.2</v>
      </c>
      <c r="F19" s="53"/>
    </row>
    <row r="20" spans="1:6" s="4" customFormat="1" ht="22.5" customHeight="1">
      <c r="A20" s="113" t="s">
        <v>89</v>
      </c>
      <c r="B20" s="114"/>
      <c r="C20" s="110" t="s">
        <v>90</v>
      </c>
      <c r="D20" s="36">
        <v>1111.2</v>
      </c>
      <c r="E20" s="36">
        <v>1111.2</v>
      </c>
      <c r="F20" s="53"/>
    </row>
    <row r="21" spans="1:6" s="4" customFormat="1" ht="22.5" customHeight="1">
      <c r="A21" s="113" t="s">
        <v>91</v>
      </c>
      <c r="B21" s="114"/>
      <c r="C21" s="110" t="s">
        <v>92</v>
      </c>
      <c r="D21" s="36">
        <v>8.2</v>
      </c>
      <c r="E21" s="36">
        <v>8.2</v>
      </c>
      <c r="F21" s="53"/>
    </row>
    <row r="22" spans="1:6" s="4" customFormat="1" ht="22.5" customHeight="1">
      <c r="A22" s="113" t="s">
        <v>93</v>
      </c>
      <c r="B22" s="114"/>
      <c r="C22" s="110" t="s">
        <v>94</v>
      </c>
      <c r="D22" s="36">
        <v>8.2</v>
      </c>
      <c r="E22" s="36">
        <v>8.2</v>
      </c>
      <c r="F22" s="53"/>
    </row>
    <row r="23" spans="1:6" s="4" customFormat="1" ht="22.5" customHeight="1">
      <c r="A23" s="113" t="s">
        <v>95</v>
      </c>
      <c r="B23" s="114"/>
      <c r="C23" s="110" t="s">
        <v>96</v>
      </c>
      <c r="D23" s="36">
        <v>8.2</v>
      </c>
      <c r="E23" s="36">
        <v>8.2</v>
      </c>
      <c r="F23" s="53"/>
    </row>
    <row r="24" spans="1:6" ht="14.25">
      <c r="A24" s="115" t="s">
        <v>140</v>
      </c>
      <c r="B24" s="116"/>
      <c r="C24" s="116"/>
      <c r="D24" s="116"/>
      <c r="E24" s="116"/>
      <c r="F24" s="116"/>
    </row>
  </sheetData>
  <sheetProtection/>
  <mergeCells count="12">
    <mergeCell ref="A1:F1"/>
    <mergeCell ref="A4:C4"/>
    <mergeCell ref="D4:F4"/>
    <mergeCell ref="A8:C8"/>
    <mergeCell ref="A9:C9"/>
    <mergeCell ref="A10:B10"/>
    <mergeCell ref="A24:F24"/>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workbookViewId="0" topLeftCell="A1">
      <selection activeCell="C38" sqref="C38:I38"/>
    </sheetView>
  </sheetViews>
  <sheetFormatPr defaultColWidth="9.00390625" defaultRowHeight="14.25"/>
  <cols>
    <col min="1" max="1" width="8.00390625" style="84" bestFit="1" customWidth="1"/>
    <col min="2" max="2" width="26.875" style="84" customWidth="1"/>
    <col min="3" max="3" width="8.625" style="84" customWidth="1"/>
    <col min="4" max="4" width="8.00390625" style="84" customWidth="1"/>
    <col min="5" max="5" width="19.00390625" style="84" bestFit="1" customWidth="1"/>
    <col min="6" max="6" width="8.625" style="84" customWidth="1"/>
    <col min="7" max="7" width="8.00390625" style="84" customWidth="1"/>
    <col min="8" max="8" width="32.875" style="84" customWidth="1"/>
    <col min="9" max="9" width="8.625" style="84" customWidth="1"/>
    <col min="10" max="10" width="8.50390625" style="84" customWidth="1"/>
    <col min="11" max="16384" width="9.00390625" style="84" customWidth="1"/>
  </cols>
  <sheetData>
    <row r="1" spans="1:9" ht="21.75">
      <c r="A1" s="85" t="s">
        <v>141</v>
      </c>
      <c r="B1" s="85"/>
      <c r="C1" s="85"/>
      <c r="D1" s="85"/>
      <c r="E1" s="85"/>
      <c r="F1" s="85"/>
      <c r="G1" s="85"/>
      <c r="H1" s="85"/>
      <c r="I1" s="85"/>
    </row>
    <row r="2" spans="1:9" s="81" customFormat="1" ht="20.25" customHeight="1">
      <c r="A2" s="7"/>
      <c r="B2" s="7"/>
      <c r="C2" s="7"/>
      <c r="D2" s="2"/>
      <c r="E2" s="2"/>
      <c r="F2" s="2"/>
      <c r="G2" s="2"/>
      <c r="H2" s="2"/>
      <c r="I2" s="101" t="s">
        <v>142</v>
      </c>
    </row>
    <row r="3" spans="1:9" s="82" customFormat="1" ht="15" customHeight="1">
      <c r="A3" s="86" t="s">
        <v>112</v>
      </c>
      <c r="B3" s="86"/>
      <c r="C3" s="86"/>
      <c r="D3" s="86"/>
      <c r="E3" s="86"/>
      <c r="F3" s="86"/>
      <c r="G3" s="86"/>
      <c r="H3" s="86"/>
      <c r="I3" s="102" t="s">
        <v>3</v>
      </c>
    </row>
    <row r="4" spans="1:9" s="83" customFormat="1" ht="30.75" customHeight="1">
      <c r="A4" s="87" t="s">
        <v>143</v>
      </c>
      <c r="B4" s="88" t="s">
        <v>67</v>
      </c>
      <c r="C4" s="88" t="s">
        <v>8</v>
      </c>
      <c r="D4" s="87" t="s">
        <v>143</v>
      </c>
      <c r="E4" s="88" t="s">
        <v>67</v>
      </c>
      <c r="F4" s="88" t="s">
        <v>8</v>
      </c>
      <c r="G4" s="87" t="s">
        <v>143</v>
      </c>
      <c r="H4" s="88" t="s">
        <v>67</v>
      </c>
      <c r="I4" s="103" t="s">
        <v>8</v>
      </c>
    </row>
    <row r="5" spans="1:9" s="83" customFormat="1" ht="12" customHeight="1">
      <c r="A5" s="89">
        <v>301</v>
      </c>
      <c r="B5" s="90" t="s">
        <v>144</v>
      </c>
      <c r="C5" s="91">
        <v>6129.57</v>
      </c>
      <c r="D5" s="92">
        <v>302</v>
      </c>
      <c r="E5" s="90" t="s">
        <v>145</v>
      </c>
      <c r="F5" s="91">
        <v>665.62</v>
      </c>
      <c r="G5" s="92">
        <v>310</v>
      </c>
      <c r="H5" s="90" t="s">
        <v>146</v>
      </c>
      <c r="I5" s="104">
        <v>970</v>
      </c>
    </row>
    <row r="6" spans="1:9" s="83" customFormat="1" ht="12" customHeight="1">
      <c r="A6" s="89">
        <v>30101</v>
      </c>
      <c r="B6" s="90" t="s">
        <v>147</v>
      </c>
      <c r="C6" s="91">
        <v>2120.08</v>
      </c>
      <c r="D6" s="92">
        <v>30201</v>
      </c>
      <c r="E6" s="90" t="s">
        <v>148</v>
      </c>
      <c r="F6" s="91">
        <v>63.25</v>
      </c>
      <c r="G6" s="92">
        <v>31001</v>
      </c>
      <c r="H6" s="90" t="s">
        <v>149</v>
      </c>
      <c r="I6" s="104"/>
    </row>
    <row r="7" spans="1:9" s="83" customFormat="1" ht="12" customHeight="1">
      <c r="A7" s="89">
        <v>30102</v>
      </c>
      <c r="B7" s="90" t="s">
        <v>150</v>
      </c>
      <c r="C7" s="91"/>
      <c r="D7" s="92">
        <v>30202</v>
      </c>
      <c r="E7" s="90" t="s">
        <v>151</v>
      </c>
      <c r="F7" s="91">
        <v>103.11</v>
      </c>
      <c r="G7" s="92">
        <v>31002</v>
      </c>
      <c r="H7" s="90" t="s">
        <v>152</v>
      </c>
      <c r="I7" s="104">
        <v>100</v>
      </c>
    </row>
    <row r="8" spans="1:9" s="83" customFormat="1" ht="12" customHeight="1">
      <c r="A8" s="89">
        <v>30103</v>
      </c>
      <c r="B8" s="90" t="s">
        <v>153</v>
      </c>
      <c r="C8" s="91">
        <v>849.95</v>
      </c>
      <c r="D8" s="92">
        <v>30203</v>
      </c>
      <c r="E8" s="90" t="s">
        <v>154</v>
      </c>
      <c r="F8" s="91">
        <v>24.64</v>
      </c>
      <c r="G8" s="92">
        <v>31003</v>
      </c>
      <c r="H8" s="90" t="s">
        <v>155</v>
      </c>
      <c r="I8" s="104">
        <v>600</v>
      </c>
    </row>
    <row r="9" spans="1:9" s="83" customFormat="1" ht="12" customHeight="1">
      <c r="A9" s="89">
        <v>30106</v>
      </c>
      <c r="B9" s="90" t="s">
        <v>156</v>
      </c>
      <c r="C9" s="91"/>
      <c r="D9" s="92">
        <v>30204</v>
      </c>
      <c r="E9" s="90" t="s">
        <v>157</v>
      </c>
      <c r="F9" s="91"/>
      <c r="G9" s="92">
        <v>31005</v>
      </c>
      <c r="H9" s="90" t="s">
        <v>158</v>
      </c>
      <c r="I9" s="104"/>
    </row>
    <row r="10" spans="1:9" s="83" customFormat="1" ht="12" customHeight="1">
      <c r="A10" s="89">
        <v>30107</v>
      </c>
      <c r="B10" s="90" t="s">
        <v>159</v>
      </c>
      <c r="C10" s="91">
        <v>1317.53</v>
      </c>
      <c r="D10" s="92">
        <v>30205</v>
      </c>
      <c r="E10" s="90" t="s">
        <v>160</v>
      </c>
      <c r="F10" s="91">
        <v>50</v>
      </c>
      <c r="G10" s="92">
        <v>31006</v>
      </c>
      <c r="H10" s="90" t="s">
        <v>161</v>
      </c>
      <c r="I10" s="104"/>
    </row>
    <row r="11" spans="1:9" s="83" customFormat="1" ht="12" customHeight="1">
      <c r="A11" s="89">
        <v>30108</v>
      </c>
      <c r="B11" s="90" t="s">
        <v>162</v>
      </c>
      <c r="C11" s="91">
        <v>652.8</v>
      </c>
      <c r="D11" s="92">
        <v>30206</v>
      </c>
      <c r="E11" s="90" t="s">
        <v>163</v>
      </c>
      <c r="F11" s="91">
        <v>150</v>
      </c>
      <c r="G11" s="92">
        <v>31007</v>
      </c>
      <c r="H11" s="90" t="s">
        <v>164</v>
      </c>
      <c r="I11" s="104"/>
    </row>
    <row r="12" spans="1:9" s="83" customFormat="1" ht="12" customHeight="1">
      <c r="A12" s="89">
        <v>30109</v>
      </c>
      <c r="B12" s="90" t="s">
        <v>165</v>
      </c>
      <c r="C12" s="91"/>
      <c r="D12" s="92">
        <v>30207</v>
      </c>
      <c r="E12" s="90" t="s">
        <v>166</v>
      </c>
      <c r="F12" s="91">
        <v>1</v>
      </c>
      <c r="G12" s="92">
        <v>31008</v>
      </c>
      <c r="H12" s="90" t="s">
        <v>167</v>
      </c>
      <c r="I12" s="104"/>
    </row>
    <row r="13" spans="1:9" s="83" customFormat="1" ht="12" customHeight="1">
      <c r="A13" s="89">
        <v>30110</v>
      </c>
      <c r="B13" s="90" t="s">
        <v>168</v>
      </c>
      <c r="C13" s="91"/>
      <c r="D13" s="92">
        <v>30208</v>
      </c>
      <c r="E13" s="90" t="s">
        <v>169</v>
      </c>
      <c r="F13" s="91"/>
      <c r="G13" s="92">
        <v>31009</v>
      </c>
      <c r="H13" s="90" t="s">
        <v>170</v>
      </c>
      <c r="I13" s="104"/>
    </row>
    <row r="14" spans="1:9" s="83" customFormat="1" ht="12" customHeight="1">
      <c r="A14" s="89">
        <v>30111</v>
      </c>
      <c r="B14" s="90" t="s">
        <v>171</v>
      </c>
      <c r="C14" s="91"/>
      <c r="D14" s="92">
        <v>30209</v>
      </c>
      <c r="E14" s="90" t="s">
        <v>172</v>
      </c>
      <c r="F14" s="91">
        <v>50</v>
      </c>
      <c r="G14" s="92">
        <v>31010</v>
      </c>
      <c r="H14" s="90" t="s">
        <v>173</v>
      </c>
      <c r="I14" s="104"/>
    </row>
    <row r="15" spans="1:9" s="83" customFormat="1" ht="12" customHeight="1">
      <c r="A15" s="89">
        <v>30112</v>
      </c>
      <c r="B15" s="90" t="s">
        <v>174</v>
      </c>
      <c r="C15" s="91"/>
      <c r="D15" s="92">
        <v>30211</v>
      </c>
      <c r="E15" s="90" t="s">
        <v>175</v>
      </c>
      <c r="F15" s="91">
        <v>50</v>
      </c>
      <c r="G15" s="92">
        <v>31011</v>
      </c>
      <c r="H15" s="90" t="s">
        <v>176</v>
      </c>
      <c r="I15" s="104"/>
    </row>
    <row r="16" spans="1:9" s="83" customFormat="1" ht="12" customHeight="1">
      <c r="A16" s="89">
        <v>30113</v>
      </c>
      <c r="B16" s="90" t="s">
        <v>177</v>
      </c>
      <c r="C16" s="91">
        <v>405.74</v>
      </c>
      <c r="D16" s="92">
        <v>30212</v>
      </c>
      <c r="E16" s="90" t="s">
        <v>178</v>
      </c>
      <c r="F16" s="91"/>
      <c r="G16" s="92">
        <v>31012</v>
      </c>
      <c r="H16" s="90" t="s">
        <v>179</v>
      </c>
      <c r="I16" s="104"/>
    </row>
    <row r="17" spans="1:9" s="83" customFormat="1" ht="12" customHeight="1">
      <c r="A17" s="89">
        <v>30114</v>
      </c>
      <c r="B17" s="90" t="s">
        <v>180</v>
      </c>
      <c r="C17" s="91">
        <v>157.82</v>
      </c>
      <c r="D17" s="92">
        <v>30213</v>
      </c>
      <c r="E17" s="90" t="s">
        <v>181</v>
      </c>
      <c r="F17" s="91"/>
      <c r="G17" s="92">
        <v>31013</v>
      </c>
      <c r="H17" s="90" t="s">
        <v>182</v>
      </c>
      <c r="I17" s="104"/>
    </row>
    <row r="18" spans="1:9" s="83" customFormat="1" ht="12" customHeight="1">
      <c r="A18" s="89">
        <v>30199</v>
      </c>
      <c r="B18" s="90" t="s">
        <v>183</v>
      </c>
      <c r="C18" s="91">
        <v>625.65</v>
      </c>
      <c r="D18" s="92">
        <v>30214</v>
      </c>
      <c r="E18" s="90" t="s">
        <v>184</v>
      </c>
      <c r="F18" s="91"/>
      <c r="G18" s="92">
        <v>31019</v>
      </c>
      <c r="H18" s="90" t="s">
        <v>185</v>
      </c>
      <c r="I18" s="104"/>
    </row>
    <row r="19" spans="1:9" s="83" customFormat="1" ht="12" customHeight="1">
      <c r="A19" s="89">
        <v>303</v>
      </c>
      <c r="B19" s="90" t="s">
        <v>186</v>
      </c>
      <c r="C19" s="91">
        <v>226.71</v>
      </c>
      <c r="D19" s="92">
        <v>30215</v>
      </c>
      <c r="E19" s="90" t="s">
        <v>187</v>
      </c>
      <c r="F19" s="91">
        <v>39.01</v>
      </c>
      <c r="G19" s="92">
        <v>31021</v>
      </c>
      <c r="H19" s="90" t="s">
        <v>188</v>
      </c>
      <c r="I19" s="104"/>
    </row>
    <row r="20" spans="1:9" s="83" customFormat="1" ht="12" customHeight="1">
      <c r="A20" s="89">
        <v>30301</v>
      </c>
      <c r="B20" s="90" t="s">
        <v>189</v>
      </c>
      <c r="C20" s="91"/>
      <c r="D20" s="92">
        <v>30216</v>
      </c>
      <c r="E20" s="90" t="s">
        <v>190</v>
      </c>
      <c r="F20" s="91">
        <v>0.36</v>
      </c>
      <c r="G20" s="92">
        <v>31022</v>
      </c>
      <c r="H20" s="90" t="s">
        <v>191</v>
      </c>
      <c r="I20" s="104"/>
    </row>
    <row r="21" spans="1:9" s="83" customFormat="1" ht="12" customHeight="1">
      <c r="A21" s="89">
        <v>30302</v>
      </c>
      <c r="B21" s="90" t="s">
        <v>192</v>
      </c>
      <c r="C21" s="91">
        <v>213.7</v>
      </c>
      <c r="D21" s="92">
        <v>30217</v>
      </c>
      <c r="E21" s="90" t="s">
        <v>193</v>
      </c>
      <c r="F21" s="91"/>
      <c r="G21" s="92">
        <v>31099</v>
      </c>
      <c r="H21" s="90" t="s">
        <v>194</v>
      </c>
      <c r="I21" s="104">
        <v>270</v>
      </c>
    </row>
    <row r="22" spans="1:9" s="83" customFormat="1" ht="12" customHeight="1">
      <c r="A22" s="89">
        <v>30303</v>
      </c>
      <c r="B22" s="90" t="s">
        <v>195</v>
      </c>
      <c r="C22" s="91"/>
      <c r="D22" s="92">
        <v>30218</v>
      </c>
      <c r="E22" s="90" t="s">
        <v>196</v>
      </c>
      <c r="F22" s="91">
        <v>4.25</v>
      </c>
      <c r="G22" s="92">
        <v>312</v>
      </c>
      <c r="H22" s="90" t="s">
        <v>197</v>
      </c>
      <c r="I22" s="104"/>
    </row>
    <row r="23" spans="1:9" s="83" customFormat="1" ht="12" customHeight="1">
      <c r="A23" s="89">
        <v>30304</v>
      </c>
      <c r="B23" s="90" t="s">
        <v>198</v>
      </c>
      <c r="C23" s="91">
        <v>8.2</v>
      </c>
      <c r="D23" s="92">
        <v>30224</v>
      </c>
      <c r="E23" s="90" t="s">
        <v>199</v>
      </c>
      <c r="F23" s="91"/>
      <c r="G23" s="92">
        <v>31201</v>
      </c>
      <c r="H23" s="90" t="s">
        <v>200</v>
      </c>
      <c r="I23" s="104"/>
    </row>
    <row r="24" spans="1:9" s="83" customFormat="1" ht="12" customHeight="1">
      <c r="A24" s="89">
        <v>30305</v>
      </c>
      <c r="B24" s="90" t="s">
        <v>201</v>
      </c>
      <c r="C24" s="91">
        <v>0.31</v>
      </c>
      <c r="D24" s="92">
        <v>30225</v>
      </c>
      <c r="E24" s="90" t="s">
        <v>202</v>
      </c>
      <c r="F24" s="91"/>
      <c r="G24" s="92">
        <v>31203</v>
      </c>
      <c r="H24" s="90" t="s">
        <v>203</v>
      </c>
      <c r="I24" s="104"/>
    </row>
    <row r="25" spans="1:9" s="83" customFormat="1" ht="12" customHeight="1">
      <c r="A25" s="89">
        <v>30306</v>
      </c>
      <c r="B25" s="90" t="s">
        <v>204</v>
      </c>
      <c r="C25" s="91"/>
      <c r="D25" s="92">
        <v>30226</v>
      </c>
      <c r="E25" s="90" t="s">
        <v>205</v>
      </c>
      <c r="F25" s="91"/>
      <c r="G25" s="92">
        <v>31204</v>
      </c>
      <c r="H25" s="90" t="s">
        <v>206</v>
      </c>
      <c r="I25" s="104"/>
    </row>
    <row r="26" spans="1:9" s="83" customFormat="1" ht="12" customHeight="1">
      <c r="A26" s="89">
        <v>30307</v>
      </c>
      <c r="B26" s="90" t="s">
        <v>207</v>
      </c>
      <c r="C26" s="91"/>
      <c r="D26" s="92">
        <v>30227</v>
      </c>
      <c r="E26" s="90" t="s">
        <v>208</v>
      </c>
      <c r="F26" s="91"/>
      <c r="G26" s="92">
        <v>31205</v>
      </c>
      <c r="H26" s="90" t="s">
        <v>209</v>
      </c>
      <c r="I26" s="104"/>
    </row>
    <row r="27" spans="1:9" s="83" customFormat="1" ht="12" customHeight="1">
      <c r="A27" s="89">
        <v>30308</v>
      </c>
      <c r="B27" s="90" t="s">
        <v>210</v>
      </c>
      <c r="C27" s="91">
        <v>4.5</v>
      </c>
      <c r="D27" s="92">
        <v>30228</v>
      </c>
      <c r="E27" s="90" t="s">
        <v>211</v>
      </c>
      <c r="F27" s="91">
        <v>30</v>
      </c>
      <c r="G27" s="92">
        <v>31299</v>
      </c>
      <c r="H27" s="90" t="s">
        <v>212</v>
      </c>
      <c r="I27" s="104"/>
    </row>
    <row r="28" spans="1:9" s="83" customFormat="1" ht="12" customHeight="1">
      <c r="A28" s="89">
        <v>30309</v>
      </c>
      <c r="B28" s="90" t="s">
        <v>213</v>
      </c>
      <c r="C28" s="91"/>
      <c r="D28" s="92">
        <v>30229</v>
      </c>
      <c r="E28" s="90" t="s">
        <v>214</v>
      </c>
      <c r="F28" s="91">
        <v>95.86</v>
      </c>
      <c r="G28" s="92">
        <v>313</v>
      </c>
      <c r="H28" s="90" t="s">
        <v>215</v>
      </c>
      <c r="I28" s="104"/>
    </row>
    <row r="29" spans="1:9" s="83" customFormat="1" ht="12" customHeight="1">
      <c r="A29" s="89">
        <v>30310</v>
      </c>
      <c r="B29" s="90" t="s">
        <v>216</v>
      </c>
      <c r="C29" s="91"/>
      <c r="D29" s="92">
        <v>30231</v>
      </c>
      <c r="E29" s="90" t="s">
        <v>217</v>
      </c>
      <c r="F29" s="91">
        <v>4.14</v>
      </c>
      <c r="G29" s="92">
        <v>31302</v>
      </c>
      <c r="H29" s="90" t="s">
        <v>218</v>
      </c>
      <c r="I29" s="104"/>
    </row>
    <row r="30" spans="1:9" s="83" customFormat="1" ht="12" customHeight="1">
      <c r="A30" s="89">
        <v>30399</v>
      </c>
      <c r="B30" s="90" t="s">
        <v>219</v>
      </c>
      <c r="C30" s="91"/>
      <c r="D30" s="92">
        <v>30239</v>
      </c>
      <c r="E30" s="90" t="s">
        <v>220</v>
      </c>
      <c r="F30" s="91"/>
      <c r="G30" s="92">
        <v>31303</v>
      </c>
      <c r="H30" s="90" t="s">
        <v>221</v>
      </c>
      <c r="I30" s="104"/>
    </row>
    <row r="31" spans="1:9" s="83" customFormat="1" ht="12" customHeight="1">
      <c r="A31" s="93"/>
      <c r="B31" s="91"/>
      <c r="C31" s="91"/>
      <c r="D31" s="92">
        <v>30240</v>
      </c>
      <c r="E31" s="90" t="s">
        <v>222</v>
      </c>
      <c r="F31" s="91"/>
      <c r="G31" s="92">
        <v>399</v>
      </c>
      <c r="H31" s="90" t="s">
        <v>104</v>
      </c>
      <c r="I31" s="104"/>
    </row>
    <row r="32" spans="1:9" s="83" customFormat="1" ht="12" customHeight="1">
      <c r="A32" s="93"/>
      <c r="B32" s="91"/>
      <c r="C32" s="91"/>
      <c r="D32" s="92">
        <v>30299</v>
      </c>
      <c r="E32" s="90" t="s">
        <v>223</v>
      </c>
      <c r="F32" s="91"/>
      <c r="G32" s="92">
        <v>39906</v>
      </c>
      <c r="H32" s="90" t="s">
        <v>224</v>
      </c>
      <c r="I32" s="104"/>
    </row>
    <row r="33" spans="1:9" s="83" customFormat="1" ht="12" customHeight="1">
      <c r="A33" s="93"/>
      <c r="B33" s="91"/>
      <c r="C33" s="91"/>
      <c r="D33" s="92">
        <v>307</v>
      </c>
      <c r="E33" s="90" t="s">
        <v>225</v>
      </c>
      <c r="F33" s="91"/>
      <c r="G33" s="92">
        <v>39907</v>
      </c>
      <c r="H33" s="90" t="s">
        <v>226</v>
      </c>
      <c r="I33" s="104"/>
    </row>
    <row r="34" spans="1:9" s="83" customFormat="1" ht="12" customHeight="1">
      <c r="A34" s="93"/>
      <c r="B34" s="91"/>
      <c r="C34" s="91"/>
      <c r="D34" s="92">
        <v>30701</v>
      </c>
      <c r="E34" s="90" t="s">
        <v>227</v>
      </c>
      <c r="F34" s="91"/>
      <c r="G34" s="92">
        <v>39908</v>
      </c>
      <c r="H34" s="90" t="s">
        <v>228</v>
      </c>
      <c r="I34" s="104"/>
    </row>
    <row r="35" spans="1:9" s="83" customFormat="1" ht="12" customHeight="1">
      <c r="A35" s="93"/>
      <c r="B35" s="91"/>
      <c r="C35" s="91"/>
      <c r="D35" s="92">
        <v>30702</v>
      </c>
      <c r="E35" s="90" t="s">
        <v>229</v>
      </c>
      <c r="F35" s="91"/>
      <c r="G35" s="92">
        <v>39999</v>
      </c>
      <c r="H35" s="90" t="s">
        <v>230</v>
      </c>
      <c r="I35" s="104"/>
    </row>
    <row r="36" spans="1:9" s="83" customFormat="1" ht="12" customHeight="1">
      <c r="A36" s="93"/>
      <c r="B36" s="91"/>
      <c r="C36" s="91"/>
      <c r="D36" s="92">
        <v>30703</v>
      </c>
      <c r="E36" s="90" t="s">
        <v>231</v>
      </c>
      <c r="F36" s="91"/>
      <c r="G36" s="91"/>
      <c r="H36" s="91"/>
      <c r="I36" s="104"/>
    </row>
    <row r="37" spans="1:9" s="83" customFormat="1" ht="12" customHeight="1">
      <c r="A37" s="94"/>
      <c r="B37" s="95"/>
      <c r="C37" s="91"/>
      <c r="D37" s="92">
        <v>30704</v>
      </c>
      <c r="E37" s="90" t="s">
        <v>232</v>
      </c>
      <c r="F37" s="91"/>
      <c r="G37" s="96"/>
      <c r="H37" s="96"/>
      <c r="I37" s="104"/>
    </row>
    <row r="38" spans="1:9" s="83" customFormat="1" ht="12" customHeight="1">
      <c r="A38" s="97" t="s">
        <v>233</v>
      </c>
      <c r="B38" s="98"/>
      <c r="C38" s="99">
        <f>C19+C5</f>
        <v>6356.28</v>
      </c>
      <c r="D38" s="98" t="s">
        <v>234</v>
      </c>
      <c r="E38" s="98"/>
      <c r="F38" s="98"/>
      <c r="G38" s="98"/>
      <c r="H38" s="98"/>
      <c r="I38" s="105">
        <f>F5+I5</f>
        <v>1635.62</v>
      </c>
    </row>
    <row r="39" spans="1:9" ht="19.5" customHeight="1">
      <c r="A39" s="100" t="s">
        <v>235</v>
      </c>
      <c r="B39" s="100"/>
      <c r="C39" s="100"/>
      <c r="D39" s="100"/>
      <c r="E39" s="100"/>
      <c r="F39" s="100"/>
      <c r="G39" s="100"/>
      <c r="H39" s="100"/>
      <c r="I39" s="100"/>
    </row>
  </sheetData>
  <sheetProtection/>
  <mergeCells count="5">
    <mergeCell ref="A1:I1"/>
    <mergeCell ref="A37:B37"/>
    <mergeCell ref="A38:B38"/>
    <mergeCell ref="D38:H38"/>
    <mergeCell ref="A39:I39"/>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8"/>
  <sheetViews>
    <sheetView workbookViewId="0" topLeftCell="A1">
      <selection activeCell="A8" sqref="A8:L8"/>
    </sheetView>
  </sheetViews>
  <sheetFormatPr defaultColWidth="9.00390625" defaultRowHeight="14.25"/>
  <cols>
    <col min="1" max="12" width="10.125" style="5" customWidth="1"/>
    <col min="13" max="16384" width="9.00390625" style="5" customWidth="1"/>
  </cols>
  <sheetData>
    <row r="1" spans="1:12" s="1" customFormat="1" ht="30" customHeight="1">
      <c r="A1" s="2"/>
      <c r="B1" s="2"/>
      <c r="C1" s="2"/>
      <c r="D1" s="2"/>
      <c r="E1" s="2"/>
      <c r="F1" s="2"/>
      <c r="G1" s="2"/>
      <c r="H1" s="2"/>
      <c r="I1" s="2"/>
      <c r="J1" s="2"/>
      <c r="K1" s="2"/>
      <c r="L1" s="47" t="s">
        <v>236</v>
      </c>
    </row>
    <row r="2" spans="1:12" s="2" customFormat="1" ht="10.5" customHeight="1">
      <c r="A2" s="8" t="s">
        <v>112</v>
      </c>
      <c r="B2" s="9"/>
      <c r="C2" s="9"/>
      <c r="D2" s="9"/>
      <c r="E2" s="9"/>
      <c r="F2" s="9"/>
      <c r="G2" s="9"/>
      <c r="H2" s="9"/>
      <c r="I2" s="9"/>
      <c r="J2" s="9"/>
      <c r="K2" s="10"/>
      <c r="L2" s="47" t="s">
        <v>3</v>
      </c>
    </row>
    <row r="3" spans="1:12" s="2" customFormat="1" ht="15" customHeight="1">
      <c r="A3" s="55" t="s">
        <v>237</v>
      </c>
      <c r="B3" s="56"/>
      <c r="C3" s="56"/>
      <c r="D3" s="56"/>
      <c r="E3" s="56"/>
      <c r="F3" s="57"/>
      <c r="G3" s="58" t="s">
        <v>8</v>
      </c>
      <c r="H3" s="56"/>
      <c r="I3" s="56"/>
      <c r="J3" s="56"/>
      <c r="K3" s="56"/>
      <c r="L3" s="75"/>
    </row>
    <row r="4" spans="1:12" s="3" customFormat="1" ht="27.75" customHeight="1">
      <c r="A4" s="59" t="s">
        <v>69</v>
      </c>
      <c r="B4" s="60" t="s">
        <v>238</v>
      </c>
      <c r="C4" s="61" t="s">
        <v>239</v>
      </c>
      <c r="D4" s="62"/>
      <c r="E4" s="63"/>
      <c r="F4" s="64" t="s">
        <v>240</v>
      </c>
      <c r="G4" s="65" t="s">
        <v>69</v>
      </c>
      <c r="H4" s="60" t="s">
        <v>238</v>
      </c>
      <c r="I4" s="61" t="s">
        <v>239</v>
      </c>
      <c r="J4" s="62"/>
      <c r="K4" s="63"/>
      <c r="L4" s="76" t="s">
        <v>240</v>
      </c>
    </row>
    <row r="5" spans="1:12" s="3" customFormat="1" ht="30" customHeight="1">
      <c r="A5" s="66"/>
      <c r="B5" s="67"/>
      <c r="C5" s="67" t="s">
        <v>136</v>
      </c>
      <c r="D5" s="67" t="s">
        <v>241</v>
      </c>
      <c r="E5" s="67" t="s">
        <v>242</v>
      </c>
      <c r="F5" s="64"/>
      <c r="G5" s="68"/>
      <c r="H5" s="67"/>
      <c r="I5" s="67" t="s">
        <v>136</v>
      </c>
      <c r="J5" s="67" t="s">
        <v>241</v>
      </c>
      <c r="K5" s="67" t="s">
        <v>242</v>
      </c>
      <c r="L5" s="77"/>
    </row>
    <row r="6" spans="1:12" s="3" customFormat="1" ht="30" customHeight="1">
      <c r="A6" s="69">
        <v>1</v>
      </c>
      <c r="B6" s="70">
        <v>2</v>
      </c>
      <c r="C6" s="70">
        <v>3</v>
      </c>
      <c r="D6" s="70">
        <v>4</v>
      </c>
      <c r="E6" s="70">
        <v>5</v>
      </c>
      <c r="F6" s="70">
        <v>6</v>
      </c>
      <c r="G6" s="70">
        <v>7</v>
      </c>
      <c r="H6" s="70">
        <v>8</v>
      </c>
      <c r="I6" s="70">
        <v>9</v>
      </c>
      <c r="J6" s="70">
        <v>10</v>
      </c>
      <c r="K6" s="70">
        <v>11</v>
      </c>
      <c r="L6" s="78">
        <v>12</v>
      </c>
    </row>
    <row r="7" spans="1:12" s="3" customFormat="1" ht="27.75" customHeight="1">
      <c r="A7" s="71">
        <v>47</v>
      </c>
      <c r="B7" s="72"/>
      <c r="C7" s="72">
        <v>11</v>
      </c>
      <c r="D7" s="72"/>
      <c r="E7" s="72">
        <v>11</v>
      </c>
      <c r="F7" s="72">
        <v>36</v>
      </c>
      <c r="G7" s="72">
        <v>4.14</v>
      </c>
      <c r="H7" s="72"/>
      <c r="I7" s="72">
        <v>4.14</v>
      </c>
      <c r="J7" s="72"/>
      <c r="K7" s="79">
        <v>4.14</v>
      </c>
      <c r="L7" s="80"/>
    </row>
    <row r="8" spans="1:12" s="4" customFormat="1" ht="42.75" customHeight="1">
      <c r="A8" s="73" t="s">
        <v>243</v>
      </c>
      <c r="B8" s="74"/>
      <c r="C8" s="74"/>
      <c r="D8" s="74"/>
      <c r="E8" s="74"/>
      <c r="F8" s="74"/>
      <c r="G8" s="74"/>
      <c r="H8" s="74"/>
      <c r="I8" s="74"/>
      <c r="J8" s="74"/>
      <c r="K8" s="74"/>
      <c r="L8" s="74"/>
    </row>
  </sheetData>
  <sheetProtection/>
  <mergeCells count="11">
    <mergeCell ref="A3:F3"/>
    <mergeCell ref="G3:L3"/>
    <mergeCell ref="C4:E4"/>
    <mergeCell ref="I4:K4"/>
    <mergeCell ref="A8:L8"/>
    <mergeCell ref="A4:A5"/>
    <mergeCell ref="B4:B5"/>
    <mergeCell ref="F4:F5"/>
    <mergeCell ref="G4:G5"/>
    <mergeCell ref="H4:H5"/>
    <mergeCell ref="L4:L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D21" sqref="D2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244</v>
      </c>
      <c r="B1" s="6"/>
      <c r="C1" s="6"/>
      <c r="D1" s="6"/>
      <c r="E1" s="6"/>
      <c r="F1" s="6"/>
      <c r="G1" s="6"/>
      <c r="H1" s="6"/>
      <c r="I1" s="6"/>
    </row>
    <row r="2" spans="1:9" s="2" customFormat="1" ht="10.5" customHeight="1">
      <c r="A2" s="7"/>
      <c r="B2" s="7"/>
      <c r="C2" s="7"/>
      <c r="I2" s="47" t="s">
        <v>245</v>
      </c>
    </row>
    <row r="3" spans="1:9" s="2" customFormat="1" ht="15" customHeight="1">
      <c r="A3" s="8" t="s">
        <v>2</v>
      </c>
      <c r="B3" s="7"/>
      <c r="C3" s="7"/>
      <c r="D3" s="9"/>
      <c r="E3" s="9"/>
      <c r="F3" s="9"/>
      <c r="G3" s="9"/>
      <c r="H3" s="10"/>
      <c r="I3" s="47" t="s">
        <v>3</v>
      </c>
    </row>
    <row r="4" spans="1:9" s="3" customFormat="1" ht="20.25" customHeight="1">
      <c r="A4" s="11" t="s">
        <v>134</v>
      </c>
      <c r="B4" s="12"/>
      <c r="C4" s="12"/>
      <c r="D4" s="13" t="s">
        <v>246</v>
      </c>
      <c r="E4" s="14" t="s">
        <v>247</v>
      </c>
      <c r="F4" s="15" t="s">
        <v>135</v>
      </c>
      <c r="G4" s="16"/>
      <c r="H4" s="16"/>
      <c r="I4" s="48" t="s">
        <v>248</v>
      </c>
    </row>
    <row r="5" spans="1:9" s="3" customFormat="1" ht="27" customHeight="1">
      <c r="A5" s="17" t="s">
        <v>66</v>
      </c>
      <c r="B5" s="18"/>
      <c r="C5" s="18" t="s">
        <v>67</v>
      </c>
      <c r="D5" s="19"/>
      <c r="E5" s="20"/>
      <c r="F5" s="20" t="s">
        <v>136</v>
      </c>
      <c r="G5" s="20" t="s">
        <v>137</v>
      </c>
      <c r="H5" s="19" t="s">
        <v>115</v>
      </c>
      <c r="I5" s="49"/>
    </row>
    <row r="6" spans="1:9" s="3" customFormat="1" ht="18" customHeight="1">
      <c r="A6" s="17"/>
      <c r="B6" s="18"/>
      <c r="C6" s="18"/>
      <c r="D6" s="19"/>
      <c r="E6" s="20"/>
      <c r="F6" s="20"/>
      <c r="G6" s="20"/>
      <c r="H6" s="19"/>
      <c r="I6" s="49"/>
    </row>
    <row r="7" spans="1:9" s="3" customFormat="1" ht="22.5" customHeight="1">
      <c r="A7" s="17"/>
      <c r="B7" s="18"/>
      <c r="C7" s="18"/>
      <c r="D7" s="21"/>
      <c r="E7" s="22"/>
      <c r="F7" s="22"/>
      <c r="G7" s="22"/>
      <c r="H7" s="21"/>
      <c r="I7" s="50"/>
    </row>
    <row r="8" spans="1:9" s="3" customFormat="1" ht="22.5" customHeight="1">
      <c r="A8" s="23" t="s">
        <v>68</v>
      </c>
      <c r="B8" s="24"/>
      <c r="C8" s="25"/>
      <c r="D8" s="18">
        <v>1</v>
      </c>
      <c r="E8" s="18">
        <v>2</v>
      </c>
      <c r="F8" s="18">
        <v>3</v>
      </c>
      <c r="G8" s="18">
        <v>4</v>
      </c>
      <c r="H8" s="26">
        <v>5</v>
      </c>
      <c r="I8" s="51">
        <v>6</v>
      </c>
    </row>
    <row r="9" spans="1:9" s="3" customFormat="1" ht="22.5" customHeight="1">
      <c r="A9" s="27" t="s">
        <v>69</v>
      </c>
      <c r="B9" s="28"/>
      <c r="C9" s="29"/>
      <c r="D9" s="30"/>
      <c r="E9" s="31">
        <v>270</v>
      </c>
      <c r="F9" s="31">
        <v>270</v>
      </c>
      <c r="G9" s="31">
        <v>270</v>
      </c>
      <c r="H9" s="32"/>
      <c r="I9" s="52"/>
    </row>
    <row r="10" spans="1:9" s="4" customFormat="1" ht="22.5" customHeight="1">
      <c r="A10" s="33">
        <v>212</v>
      </c>
      <c r="B10" s="34"/>
      <c r="C10" s="35" t="s">
        <v>98</v>
      </c>
      <c r="D10" s="36"/>
      <c r="E10" s="35">
        <v>250</v>
      </c>
      <c r="F10" s="35">
        <v>250</v>
      </c>
      <c r="G10" s="35">
        <v>250</v>
      </c>
      <c r="H10" s="37"/>
      <c r="I10" s="53"/>
    </row>
    <row r="11" spans="1:9" s="4" customFormat="1" ht="22.5" customHeight="1">
      <c r="A11" s="33">
        <v>21213</v>
      </c>
      <c r="B11" s="34"/>
      <c r="C11" s="35" t="s">
        <v>100</v>
      </c>
      <c r="D11" s="36"/>
      <c r="E11" s="35">
        <v>250</v>
      </c>
      <c r="F11" s="35">
        <v>250</v>
      </c>
      <c r="G11" s="35">
        <v>250</v>
      </c>
      <c r="H11" s="38"/>
      <c r="I11" s="53"/>
    </row>
    <row r="12" spans="1:9" s="4" customFormat="1" ht="22.5" customHeight="1">
      <c r="A12" s="33">
        <v>2121399</v>
      </c>
      <c r="B12" s="34"/>
      <c r="C12" s="35" t="s">
        <v>102</v>
      </c>
      <c r="D12" s="36"/>
      <c r="E12" s="35">
        <v>250</v>
      </c>
      <c r="F12" s="35">
        <v>250</v>
      </c>
      <c r="G12" s="35">
        <v>250</v>
      </c>
      <c r="H12" s="38"/>
      <c r="I12" s="53"/>
    </row>
    <row r="13" spans="1:9" s="4" customFormat="1" ht="22.5" customHeight="1">
      <c r="A13" s="33">
        <v>229</v>
      </c>
      <c r="B13" s="34"/>
      <c r="C13" s="35" t="s">
        <v>104</v>
      </c>
      <c r="D13" s="36"/>
      <c r="E13" s="35">
        <v>20</v>
      </c>
      <c r="F13" s="35">
        <v>20</v>
      </c>
      <c r="G13" s="35">
        <v>20</v>
      </c>
      <c r="H13" s="38"/>
      <c r="I13" s="53"/>
    </row>
    <row r="14" spans="1:9" s="4" customFormat="1" ht="22.5" customHeight="1">
      <c r="A14" s="33">
        <v>22960</v>
      </c>
      <c r="B14" s="34"/>
      <c r="C14" s="35" t="s">
        <v>106</v>
      </c>
      <c r="D14" s="36"/>
      <c r="E14" s="35">
        <v>20</v>
      </c>
      <c r="F14" s="35">
        <v>20</v>
      </c>
      <c r="G14" s="35">
        <v>20</v>
      </c>
      <c r="H14" s="38"/>
      <c r="I14" s="53"/>
    </row>
    <row r="15" spans="1:9" s="4" customFormat="1" ht="22.5" customHeight="1">
      <c r="A15" s="39">
        <v>2296002</v>
      </c>
      <c r="B15" s="40"/>
      <c r="C15" s="41" t="s">
        <v>108</v>
      </c>
      <c r="D15" s="42"/>
      <c r="E15" s="41">
        <v>20</v>
      </c>
      <c r="F15" s="41">
        <v>20</v>
      </c>
      <c r="G15" s="41">
        <v>20</v>
      </c>
      <c r="H15" s="43"/>
      <c r="I15" s="54"/>
    </row>
    <row r="16" spans="1:9" ht="32.25" customHeight="1">
      <c r="A16" s="44" t="s">
        <v>249</v>
      </c>
      <c r="B16" s="45"/>
      <c r="C16" s="45"/>
      <c r="D16" s="45"/>
      <c r="E16" s="45"/>
      <c r="F16" s="45"/>
      <c r="G16" s="45"/>
      <c r="H16" s="45"/>
      <c r="I16" s="45"/>
    </row>
    <row r="17" ht="14.25">
      <c r="A17" s="46"/>
    </row>
    <row r="18" ht="14.25">
      <c r="A18" s="46"/>
    </row>
    <row r="19" ht="14.25">
      <c r="A19" s="46"/>
    </row>
    <row r="20" ht="14.25">
      <c r="A20" s="46"/>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2019-06-16T08:09:14Z</cp:lastPrinted>
  <dcterms:created xsi:type="dcterms:W3CDTF">2011-12-26T04:36:18Z</dcterms:created>
  <dcterms:modified xsi:type="dcterms:W3CDTF">2019-08-05T11:51:55Z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